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135"/>
  </bookViews>
  <sheets>
    <sheet name="MICHAEL  KORS  BAGS" sheetId="2" r:id="rId1"/>
  </sheets>
  <definedNames>
    <definedName name="_xlnm.Print_Titles" localSheetId="0">'MICHAEL  KORS  BAGS'!$1:$2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0" i="2" l="1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L80" i="2" s="1"/>
  <c r="K80" i="2" s="1"/>
</calcChain>
</file>

<file path=xl/sharedStrings.xml><?xml version="1.0" encoding="utf-8"?>
<sst xmlns="http://schemas.openxmlformats.org/spreadsheetml/2006/main" count="864" uniqueCount="390">
  <si>
    <t>EAN</t>
  </si>
  <si>
    <t>SKU</t>
  </si>
  <si>
    <t>Colour</t>
  </si>
  <si>
    <t>SIZE</t>
  </si>
  <si>
    <t>Women</t>
  </si>
  <si>
    <t>BLACK</t>
  </si>
  <si>
    <t>100% COW LEATHER</t>
  </si>
  <si>
    <t>LUGGAGE</t>
  </si>
  <si>
    <t>IN</t>
  </si>
  <si>
    <t>India</t>
  </si>
  <si>
    <t/>
  </si>
  <si>
    <t>GOLD</t>
  </si>
  <si>
    <t>SILVER</t>
  </si>
  <si>
    <t>Vietnam</t>
  </si>
  <si>
    <t>BROWN</t>
  </si>
  <si>
    <t>OPTIC WHITE</t>
  </si>
  <si>
    <t>Cream</t>
  </si>
  <si>
    <t>One Size</t>
  </si>
  <si>
    <t>VN</t>
  </si>
  <si>
    <t>100% LAMB LEATHER</t>
  </si>
  <si>
    <t>PINK</t>
  </si>
  <si>
    <t>PALE GOLD</t>
  </si>
  <si>
    <t>100% POLYURETHANE</t>
  </si>
  <si>
    <t>NAVY</t>
  </si>
  <si>
    <t>Indonesia</t>
  </si>
  <si>
    <t>WHITE</t>
  </si>
  <si>
    <t>MULBERRY</t>
  </si>
  <si>
    <t>BD</t>
  </si>
  <si>
    <t>Bangladesh</t>
  </si>
  <si>
    <t>52% PU, 48 % POLY</t>
  </si>
  <si>
    <t>89.4% PVC, 9.6% POLY ESTER, 1% POLYURETHA NE</t>
  </si>
  <si>
    <t>JET SET TRAVEL</t>
  </si>
  <si>
    <t>TEXTILE BASE COATED IN PU</t>
  </si>
  <si>
    <t>60% PU 40 % POLY</t>
  </si>
  <si>
    <t>77% PU 18.26% POLY 4.74% VU</t>
  </si>
  <si>
    <t>VANILLA</t>
  </si>
  <si>
    <t>89.4% PVC 9.6% POLY 1% PU</t>
  </si>
  <si>
    <t>60% POLYURETHANE, 20 % COTTON, 20% POLYES TER</t>
  </si>
  <si>
    <t>Bags</t>
  </si>
  <si>
    <t>Backpacks</t>
  </si>
  <si>
    <t>0197853729391</t>
  </si>
  <si>
    <t>30T5STNB3C-BLACK</t>
  </si>
  <si>
    <t>30T5STNB3C-BLACK-OS</t>
  </si>
  <si>
    <t>Michael Kors MK Monogram Logo Backpack Black</t>
  </si>
  <si>
    <t>Cambodia</t>
  </si>
  <si>
    <t>100% RECYCLED POLYES TER</t>
  </si>
  <si>
    <t>KH</t>
  </si>
  <si>
    <t>88.92% PVC, 11.08% P OLYESTER</t>
  </si>
  <si>
    <t>ID</t>
  </si>
  <si>
    <t>0197853425620</t>
  </si>
  <si>
    <t>35S5GRAB6V-PWD BLSH MLT</t>
  </si>
  <si>
    <t>35S5GRAB6V-PWD BLSH MLT-OS</t>
  </si>
  <si>
    <t>Michael Kors Color Block Mini Backpack Pink</t>
  </si>
  <si>
    <t>PWD BLSH MLT</t>
  </si>
  <si>
    <t>0193600529917</t>
  </si>
  <si>
    <t>37U9LCRB3B-ADMRL_PLBLUE</t>
  </si>
  <si>
    <t>37U9LCRB3B-ADMRL_PLBLUE-OS</t>
  </si>
  <si>
    <t>Michael Kors Cooper Navy Logo Print Backpack</t>
  </si>
  <si>
    <t>ADMRL_PLBLUE</t>
  </si>
  <si>
    <t>Belt bags</t>
  </si>
  <si>
    <t>0196237630223</t>
  </si>
  <si>
    <t>35S4G4DC5J-BLACK</t>
  </si>
  <si>
    <t>35S4G4DC5J-BLACK-OS</t>
  </si>
  <si>
    <t>Michael Kors Dover MK Logo Belt Bag Black</t>
  </si>
  <si>
    <t>70% COTTON, 30% POLY ESTER</t>
  </si>
  <si>
    <t>Clutch</t>
  </si>
  <si>
    <t>0197853465084</t>
  </si>
  <si>
    <t>32S5G8EW8W-ORANGE PUNCH</t>
  </si>
  <si>
    <t>32S5G8EW8W-ORANGE PUNCH-OS</t>
  </si>
  <si>
    <t>Michael Kors Empire Woven Raffia Clutch Orange Punch</t>
  </si>
  <si>
    <t>ORANGE PUNCH</t>
  </si>
  <si>
    <t>100% POLYPROPYLENE</t>
  </si>
  <si>
    <t>0193599707921</t>
  </si>
  <si>
    <t>35S0GTVC9L-POWDER BLUSH</t>
  </si>
  <si>
    <t>35S0GTVC9L-POWDER BLUSH-OS</t>
  </si>
  <si>
    <t>Michael Kors Jet Set Travel clutch in powder blush</t>
  </si>
  <si>
    <t>POWDER BLUSH</t>
  </si>
  <si>
    <t>0197853712362</t>
  </si>
  <si>
    <t>35T5STVW1C-BLACK</t>
  </si>
  <si>
    <t>35T5STVW1C-BLACK-OS</t>
  </si>
  <si>
    <t>Indonesia, ID</t>
  </si>
  <si>
    <t>100% RECYCLED NYLON, 100% RECYCLED NYLON</t>
  </si>
  <si>
    <t>0197853712379</t>
  </si>
  <si>
    <t>35T5STVW1C-PEANUT</t>
  </si>
  <si>
    <t>35T5STVW1C-PEANUT-OS</t>
  </si>
  <si>
    <t>PEANUT</t>
  </si>
  <si>
    <t>Handbag</t>
  </si>
  <si>
    <t>0197853118089</t>
  </si>
  <si>
    <t>32F4SBAU0L-OPTIC WHITE</t>
  </si>
  <si>
    <t>32F4SBAU0L-OPTIC WHITE-OS</t>
  </si>
  <si>
    <t>Michael Kors Buckle Shoulder Bag White</t>
  </si>
  <si>
    <t>Luggages</t>
  </si>
  <si>
    <t>0194900336793</t>
  </si>
  <si>
    <t>30S0GTFT3B-VANILLA_ACORN</t>
  </si>
  <si>
    <t>30S0GTFT3B-VANILLA_ACORN-OS</t>
  </si>
  <si>
    <t>Michael Kors Signature Vanilla Hard Shell Suitcase</t>
  </si>
  <si>
    <t>91% PVC 8% POLY R 1% PU</t>
  </si>
  <si>
    <t>Messenger &amp; crossbody bags</t>
  </si>
  <si>
    <t>0197853112353</t>
  </si>
  <si>
    <t>30F4SBAC1K-SILVER</t>
  </si>
  <si>
    <t>30F4SBAC1K-SILVER-OS</t>
  </si>
  <si>
    <t>Michael Kors Colby Metallic Silver Shoulder Bag</t>
  </si>
  <si>
    <t>0196237769169</t>
  </si>
  <si>
    <t>30S4S2RL5K-SILVER</t>
  </si>
  <si>
    <t>30S4S2RL5K-SILVER-OS</t>
  </si>
  <si>
    <t>Michael Kors Tribeca Quilted Metallic Silver Crossbody Bag</t>
  </si>
  <si>
    <t>0197853728219</t>
  </si>
  <si>
    <t>30T5G2RL7L-BLACK</t>
  </si>
  <si>
    <t>30T5G2RL7L-BLACK-OS</t>
  </si>
  <si>
    <t>Michael Kors Snake Embossed Crossbody Bag Black</t>
  </si>
  <si>
    <t>0197853728301</t>
  </si>
  <si>
    <t>30T5G2RL9L-CHOCOLATE</t>
  </si>
  <si>
    <t>30T5G2RL9L-CHOCOLATE-OS</t>
  </si>
  <si>
    <t>Michael Kors Slater Chocolate Suede Shoulder Bag</t>
  </si>
  <si>
    <t>CHOCOLATE</t>
  </si>
  <si>
    <t>0197853728318</t>
  </si>
  <si>
    <t>30T5G2RL9L-MULBERRY</t>
  </si>
  <si>
    <t>30T5G2RL9L-MULBERRY-OS</t>
  </si>
  <si>
    <t>Michael Kors Sloan Large Leather Shoulder Bag Mulberry</t>
  </si>
  <si>
    <t>0196237510396</t>
  </si>
  <si>
    <t>32H3G8EW6L-FRENC</t>
  </si>
  <si>
    <t>32H3G8EW6L-FRENC-OS</t>
  </si>
  <si>
    <t>Michael Kors Small Shoulder Bag French Blue</t>
  </si>
  <si>
    <t>FRENC</t>
  </si>
  <si>
    <t>Indonesia, Cambodia</t>
  </si>
  <si>
    <t>100% COW LEATHER, 100% COW LEATHER</t>
  </si>
  <si>
    <t>0196237513038</t>
  </si>
  <si>
    <t>32R4G8EW2M-PALE GOLD</t>
  </si>
  <si>
    <t>32R4G8EW2M-PALE GOLD-OS</t>
  </si>
  <si>
    <t>Michael Kors Empire Metallic Gold Shoulder Bag</t>
  </si>
  <si>
    <t>0196237775702</t>
  </si>
  <si>
    <t>32S4S8EW6M-SILVER</t>
  </si>
  <si>
    <t>32S4S8EW6M-SILVER-OS</t>
  </si>
  <si>
    <t>Michael Kors Empire Silver Metallic Shoulder Bag</t>
  </si>
  <si>
    <t>0197853733381</t>
  </si>
  <si>
    <t>32T5GZCU1M-PALE GOLD</t>
  </si>
  <si>
    <t>32T5GZCU1M-PALE GOLD-OS</t>
  </si>
  <si>
    <t>Michael Kors Pale Gold Metallic Baguette Shoulder Bag</t>
  </si>
  <si>
    <t>0197853725034</t>
  </si>
  <si>
    <t>33T5LTNY9C-BLACK</t>
  </si>
  <si>
    <t>33T5LTNY9C-BLACK-OS</t>
  </si>
  <si>
    <t>Michael Kors MK Logo Belt Bag Black</t>
  </si>
  <si>
    <t>100% RECYCLED NYLON</t>
  </si>
  <si>
    <t>0197853700925</t>
  </si>
  <si>
    <t>35F4G1QC8B-POWDER BLUSH</t>
  </si>
  <si>
    <t>35F4G1QC8B-POWDER BLUSH-OS</t>
  </si>
  <si>
    <t>Michael Kors Carmela Logo Crossbody Bag Powder Blush</t>
  </si>
  <si>
    <t>Cambodia, Cambodia</t>
  </si>
  <si>
    <t>89.4% PVC, 9.6% POLY ESTER, 1% POLYURETHA NE, 91% PVC, 8% POLYESTE R, 1% PU</t>
  </si>
  <si>
    <t>0197853804432</t>
  </si>
  <si>
    <t>35F4G1YC1V-BROWN</t>
  </si>
  <si>
    <t>35F4G1YC1V-BROWN-OS</t>
  </si>
  <si>
    <t>90% PVC, 10% POLYEST ER</t>
  </si>
  <si>
    <t>0197853081376</t>
  </si>
  <si>
    <t>35F4G4VS3B-BROWN</t>
  </si>
  <si>
    <t>35F4G4VS3B-BROWN-OS</t>
  </si>
  <si>
    <t>Michael Kors Signature Print Large Satchel Crossbody Bag Brown</t>
  </si>
  <si>
    <t>0197853081369</t>
  </si>
  <si>
    <t>35F4G4VS3B-VANILLA</t>
  </si>
  <si>
    <t>35F4G4VS3B-VANILLA-OS</t>
  </si>
  <si>
    <t>Michael Kors Avril Large Signature Logo Satchel Vanilla Brown</t>
  </si>
  <si>
    <t>0197853804852</t>
  </si>
  <si>
    <t>35F4S1YC1V-BLACK</t>
  </si>
  <si>
    <t>35F4S1YC1V-BLACK-OS</t>
  </si>
  <si>
    <t>Michael Kors Star Pattern Shoulder Bag Black</t>
  </si>
  <si>
    <t>CHERRY</t>
  </si>
  <si>
    <t>0197853806498</t>
  </si>
  <si>
    <t>35F5GTVC8B-BLACK</t>
  </si>
  <si>
    <t>35F5GTVC8B-BLACK-OS</t>
  </si>
  <si>
    <t>0197853806511</t>
  </si>
  <si>
    <t>35F5GTVC8B-BROWN</t>
  </si>
  <si>
    <t>35F5GTVC8B-BROWN-OS</t>
  </si>
  <si>
    <t>Michael Kors Jet Set Travel crossbody wallet in signature brown monogram</t>
  </si>
  <si>
    <t>0197853806504</t>
  </si>
  <si>
    <t>35F5GTVC8B-VANILLA</t>
  </si>
  <si>
    <t>35F5GTVC8B-VANILLA-OS</t>
  </si>
  <si>
    <t>Michael Kors Jet Set Travel small crossbody bag in vanilla</t>
  </si>
  <si>
    <t>0197853806542</t>
  </si>
  <si>
    <t>35F5GTVC8L-BLACK</t>
  </si>
  <si>
    <t>35F5GTVC8L-BLACK-OS</t>
  </si>
  <si>
    <t>0197853806566</t>
  </si>
  <si>
    <t>35F5GTVC8L-LT CREAM</t>
  </si>
  <si>
    <t>35F5GTVC8L-LT CREAM-OS</t>
  </si>
  <si>
    <t>0197853807440</t>
  </si>
  <si>
    <t>35F5GWHL8M-PALE GOLD</t>
  </si>
  <si>
    <t>35F5GWHL8M-PALE GOLD-OS</t>
  </si>
  <si>
    <t>Michael Kors Whitney Crossbody Bag Pale Gold</t>
  </si>
  <si>
    <t>0197853813250</t>
  </si>
  <si>
    <t>35F5S1QC5M-SILVER</t>
  </si>
  <si>
    <t>35F5S1QC5M-SILVER-OS</t>
  </si>
  <si>
    <t>Michael Kors Silver Metallic Chain Shoulder Bag</t>
  </si>
  <si>
    <t>0197853811966</t>
  </si>
  <si>
    <t>35F5STVC6Y-SILVER</t>
  </si>
  <si>
    <t>35F5STVC6Y-SILVER-OS</t>
  </si>
  <si>
    <t>Michael Kors Jet Set Travel silver metallic leather clutch wallet</t>
  </si>
  <si>
    <t>0196237489159</t>
  </si>
  <si>
    <t>35R4SWHL6U-NAVY</t>
  </si>
  <si>
    <t>35R4SWHL6U-NAVY-OS</t>
  </si>
  <si>
    <t>Michael Kors Whitney Quilted Crossbody Navy</t>
  </si>
  <si>
    <t>0199125033373</t>
  </si>
  <si>
    <t>35R6G0WS8B-VANILLA</t>
  </si>
  <si>
    <t>35R6G0WS8B-VANILLA-OS</t>
  </si>
  <si>
    <t>MERRIT</t>
  </si>
  <si>
    <t>0199125033441</t>
  </si>
  <si>
    <t>35R6G0WS8L-POWDER BLUSH</t>
  </si>
  <si>
    <t>35R6G0WS8L-POWDER BLUSH-OS</t>
  </si>
  <si>
    <t>0199125033779</t>
  </si>
  <si>
    <t>35R6G2ZC7M-PALE GOLD</t>
  </si>
  <si>
    <t>35R6G2ZC7M-PALE GOLD-OS</t>
  </si>
  <si>
    <t>Michael Kors Carson Logo Clutch Wallet Pale Gold</t>
  </si>
  <si>
    <t>0199125043112</t>
  </si>
  <si>
    <t>35R6GTVC3B-LUGGAGE MULTI</t>
  </si>
  <si>
    <t>35R6GTVC3B-LUGGAGE MULTI-OS</t>
  </si>
  <si>
    <t>JET SET</t>
  </si>
  <si>
    <t>90% PVC 10% POLY</t>
  </si>
  <si>
    <t>0199125136005</t>
  </si>
  <si>
    <t>35R6GTVC7L-CARNATION</t>
  </si>
  <si>
    <t>35R6GTVC7L-CARNATION-OS</t>
  </si>
  <si>
    <t>CARNATION</t>
  </si>
  <si>
    <t>0199125032215</t>
  </si>
  <si>
    <t>35R6GTVC7L-MOSS</t>
  </si>
  <si>
    <t>35R6GTVC7L-MOSS-OS</t>
  </si>
  <si>
    <t>0199125032246</t>
  </si>
  <si>
    <t>35R6GTVC7L-POWDER BLUSH</t>
  </si>
  <si>
    <t>35R6GTVC7L-POWDER BLUSH-OS</t>
  </si>
  <si>
    <t>0199125032352</t>
  </si>
  <si>
    <t>35R6GTVC8Y-LT CREAM</t>
  </si>
  <si>
    <t>35R6GTVC8Y-LT CREAM-OS</t>
  </si>
  <si>
    <t>0199125032345</t>
  </si>
  <si>
    <t>35R6GTVC8Y-LUGGAGE</t>
  </si>
  <si>
    <t>35R6GTVC8Y-LUGGAGE-OS</t>
  </si>
  <si>
    <t>0199125032369</t>
  </si>
  <si>
    <t>35R6GTVC8Y-MOSS</t>
  </si>
  <si>
    <t>35R6GTVC8Y-MOSS-OS</t>
  </si>
  <si>
    <t>JET SET TRAVEL WOVEN CROSSBODY</t>
  </si>
  <si>
    <t>0199125032376</t>
  </si>
  <si>
    <t>35R6GTVC8Y-POWDER BLUSH</t>
  </si>
  <si>
    <t>35R6GTVC8Y-POWDER BLUSH-OS</t>
  </si>
  <si>
    <t>0199125038040</t>
  </si>
  <si>
    <t>35R6S2ZC3V-OPTIC WHITE</t>
  </si>
  <si>
    <t>35R6S2ZC3V-OPTIC WHITE-OS</t>
  </si>
  <si>
    <t>Michael Kors Carson Optic White Embossed Leather Clutch</t>
  </si>
  <si>
    <t>0199125036541</t>
  </si>
  <si>
    <t>35R6STVC3B-BLACK COMBO</t>
  </si>
  <si>
    <t>35R6STVC3B-BLACK COMBO-OS</t>
  </si>
  <si>
    <t>0199125036756</t>
  </si>
  <si>
    <t>35R6STVC7L-OPTIC WHITE</t>
  </si>
  <si>
    <t>35R6STVC7L-OPTIC WHITE-OS</t>
  </si>
  <si>
    <t>The Michael Kors Jet Set Travel crossbody bag in optic white</t>
  </si>
  <si>
    <t>0199125036824</t>
  </si>
  <si>
    <t>35R6STVC8I-SILVER</t>
  </si>
  <si>
    <t>35R6STVC8I-SILVER-OS</t>
  </si>
  <si>
    <t>0196163778556</t>
  </si>
  <si>
    <t>35S3G6HS2L-POWDER BLUSH</t>
  </si>
  <si>
    <t>35S3G6HS2L-POWDER BLUSH-OS</t>
  </si>
  <si>
    <t>Michael Kors Saffiano Leather Handbag Pink</t>
  </si>
  <si>
    <t>0197853424692</t>
  </si>
  <si>
    <t>35S5GGRC1B-BROWN MULTI</t>
  </si>
  <si>
    <t>35S5GGRC1B-BROWN MULTI-OS</t>
  </si>
  <si>
    <t>Michael Kors Greenwich Crossbody Bag Brown Multi</t>
  </si>
  <si>
    <t>BROWN MULTI</t>
  </si>
  <si>
    <t>0197853705166</t>
  </si>
  <si>
    <t>35S5GTTC9B-POP ORANGE MULTI</t>
  </si>
  <si>
    <t>35S5GTTC9B-POP ORANGE MULTI-OS</t>
  </si>
  <si>
    <t>JET SET ITEM</t>
  </si>
  <si>
    <t>0197853818095</t>
  </si>
  <si>
    <t>35S5SGRC1L-DRIFTWOOD</t>
  </si>
  <si>
    <t>35S5SGRC1L-DRIFTWOOD-OS</t>
  </si>
  <si>
    <t>Michael Kors Brown Leather Crossbody Bag</t>
  </si>
  <si>
    <t>DRIFTWOOD</t>
  </si>
  <si>
    <t>0197853706170</t>
  </si>
  <si>
    <t>35S5STTC9B-DARK RASPBERRY MULTI</t>
  </si>
  <si>
    <t>35S5STTC9B-DARK RASPBERRY MULTI-OS</t>
  </si>
  <si>
    <t>DARK RASPBERRY MULTI</t>
  </si>
  <si>
    <t>0199125143874</t>
  </si>
  <si>
    <t>35S6G5ZM2B-BROWN</t>
  </si>
  <si>
    <t>35S6G5ZM2B-BROWN-OS</t>
  </si>
  <si>
    <t>Michael Kors Nayla Signature Crossbody Bag Brown</t>
  </si>
  <si>
    <t>0199125143867</t>
  </si>
  <si>
    <t>35S6G5ZM2B-VANILLA</t>
  </si>
  <si>
    <t>35S6G5ZM2B-VANILLA-OS</t>
  </si>
  <si>
    <t>Michael Kors Nayla Signature Logo Crossbody Bag Vanilla</t>
  </si>
  <si>
    <t>0199125143898</t>
  </si>
  <si>
    <t>35S6G5ZM2L-BLACK</t>
  </si>
  <si>
    <t>35S6G5ZM2L-BLACK-OS</t>
  </si>
  <si>
    <t>Michael Kors Nayla Black Leather Crossbody Bag</t>
  </si>
  <si>
    <t>0199125143911</t>
  </si>
  <si>
    <t>35S6G5ZM2L-LUGGAGE</t>
  </si>
  <si>
    <t>35S6G5ZM2L-LUGGAGE-OS</t>
  </si>
  <si>
    <t>MD MSGR</t>
  </si>
  <si>
    <t>0199125148305</t>
  </si>
  <si>
    <t>35S6S1SC1Y-LIME</t>
  </si>
  <si>
    <t>35S6S1SC1Y-LIME-OS</t>
  </si>
  <si>
    <t>Michael Kors Soho Leather Crossbody Bag Lime</t>
  </si>
  <si>
    <t>LIME</t>
  </si>
  <si>
    <t>53.5% PU, 46.5% POLY ESTER</t>
  </si>
  <si>
    <t>0199125148312</t>
  </si>
  <si>
    <t>35S6S1SC1Y-PALE OCEAN</t>
  </si>
  <si>
    <t>35S6S1SC1Y-PALE OCEAN-OS</t>
  </si>
  <si>
    <t>Michael Kors Soho Leather Baguette Pale Ocean Blue</t>
  </si>
  <si>
    <t>PALE OCEAN</t>
  </si>
  <si>
    <t>0197853709270</t>
  </si>
  <si>
    <t>35T5G1YC1S-LT CREAM</t>
  </si>
  <si>
    <t>35T5G1YC1S-LT CREAM-OS</t>
  </si>
  <si>
    <t>Michael Kors Lyra Saffiano Leather Crossbody Bag Light Cream</t>
  </si>
  <si>
    <t>LT CREAM</t>
  </si>
  <si>
    <t>52% POLYURETHANE, 48 % POLYAMIDE</t>
  </si>
  <si>
    <t>0197853712911</t>
  </si>
  <si>
    <t>35T5S1QC1Y-PEANUT</t>
  </si>
  <si>
    <t>35T5S1QC1Y-PEANUT-OS</t>
  </si>
  <si>
    <t>Michael Kors Carmela Woven Leather Crossbody Peanut</t>
  </si>
  <si>
    <t>0197853710443</t>
  </si>
  <si>
    <t>35T5SGRC1J-NAVY</t>
  </si>
  <si>
    <t>35T5SGRC1J-NAVY-OS</t>
  </si>
  <si>
    <t>Michael Kors Monogram Crossbody Bag Navy</t>
  </si>
  <si>
    <t>54% COTTON, 46% POLY ESTER</t>
  </si>
  <si>
    <t>0197853711129</t>
  </si>
  <si>
    <t>35T5SIMM8L-BLACK</t>
  </si>
  <si>
    <t>35T5SIMM8L-BLACK-OS</t>
  </si>
  <si>
    <t>Michael Kors Mila Black Leather Saddle Crossbody Bag</t>
  </si>
  <si>
    <t>0197853711136</t>
  </si>
  <si>
    <t>35T5SIMM8L-OPTIC WHITE</t>
  </si>
  <si>
    <t>35T5SIMM8L-OPTIC WHITE-OS</t>
  </si>
  <si>
    <t>Michael Kors Mila Saddle Crossbody Bag Optic White</t>
  </si>
  <si>
    <t>Mini bags</t>
  </si>
  <si>
    <t>0197853805859</t>
  </si>
  <si>
    <t>35F5GTFC1Z-CHERRY</t>
  </si>
  <si>
    <t>35F5GTFC1Z-CHERRY-OS</t>
  </si>
  <si>
    <t>Michael Kors Mini Crossbody Bag Cherry Red</t>
  </si>
  <si>
    <t>45% TPU, 45% POLYEST ER, 10% POLYURETHANE</t>
  </si>
  <si>
    <t>Shoulder bags</t>
  </si>
  <si>
    <t>0199125030143</t>
  </si>
  <si>
    <t>35F5S8WE6S-NAVY</t>
  </si>
  <si>
    <t>35F5S8WE6S-NAVY-OS</t>
  </si>
  <si>
    <t>Michael Kors Navy Blue Shoulder Bag</t>
  </si>
  <si>
    <t>0197853280564</t>
  </si>
  <si>
    <t>35R5G7ZT2B-VANILLA</t>
  </si>
  <si>
    <t>35R5G7ZT2B-VANILLA-OS</t>
  </si>
  <si>
    <t>Michael Kors Logo Print Tote Bag Vanilla</t>
  </si>
  <si>
    <t>0196237627155</t>
  </si>
  <si>
    <t>35S4GTVC5L-BLACK</t>
  </si>
  <si>
    <t>35S4GTVC5L-BLACK-OS</t>
  </si>
  <si>
    <t>Tote bags</t>
  </si>
  <si>
    <t>0197853729414</t>
  </si>
  <si>
    <t>30T5STNT1C-BLACK</t>
  </si>
  <si>
    <t>30T5STNT1C-BLACK-OS</t>
  </si>
  <si>
    <t>Michael Kors MK Monogram Zip Tote Black</t>
  </si>
  <si>
    <t>0197853725027</t>
  </si>
  <si>
    <t>33T5LTNU3C-BLACK</t>
  </si>
  <si>
    <t>33T5LTNU3C-BLACK-OS</t>
  </si>
  <si>
    <t>Michael Kors MK Monogram Duffel Bag Black</t>
  </si>
  <si>
    <t>0196237481801</t>
  </si>
  <si>
    <t>35F3GTVT8B-POWDER BLUSH</t>
  </si>
  <si>
    <t>35F3GTVT8B-POWDER BLUSH-OS</t>
  </si>
  <si>
    <t>60% PU, 20 % CO, 20% POLY</t>
  </si>
  <si>
    <t>0197853809000</t>
  </si>
  <si>
    <t>35F5G4XT3V-CHERRY</t>
  </si>
  <si>
    <t>35F5G4XT3V-CHERRY-OS</t>
  </si>
  <si>
    <t>LG TZ TOTE</t>
  </si>
  <si>
    <t>0197853814486</t>
  </si>
  <si>
    <t>35F5S4XT3L-OLIVE</t>
  </si>
  <si>
    <t>35F5S4XT3L-OLIVE-OS</t>
  </si>
  <si>
    <t>OLIVE</t>
  </si>
  <si>
    <t>0196237916198</t>
  </si>
  <si>
    <t>35S4GTFU4B-VANILLA</t>
  </si>
  <si>
    <t>35S4GTFU4B-VANILLA-OS</t>
  </si>
  <si>
    <t>Michael Kors Signature Dome Satchel Vanilla</t>
  </si>
  <si>
    <t>0197853705302</t>
  </si>
  <si>
    <t>35S5GV6T7B-POP ORANGE MULTI</t>
  </si>
  <si>
    <t>35S5GV6T7B-POP ORANGE MULTI-OS</t>
  </si>
  <si>
    <t>Michael Kors Voyager Signature Tote Pop Orange Multi</t>
  </si>
  <si>
    <t>POP ORANGE MULTI</t>
  </si>
  <si>
    <t>0197853706354</t>
  </si>
  <si>
    <t>35S5SV6T7B-DARKR</t>
  </si>
  <si>
    <t>35S5SV6T7B-DARKR-OS</t>
  </si>
  <si>
    <t>Michael Kors Voyager Signature Logo Tote Raspberry</t>
  </si>
  <si>
    <t>DARKR</t>
  </si>
  <si>
    <t>89.4% PVC, 9.6% POLY, 1% PU, 91% PVC, 8% POLYESTE R, 1% PU</t>
  </si>
  <si>
    <t>PHOTOS</t>
  </si>
  <si>
    <t>REF</t>
  </si>
  <si>
    <t>GENDER</t>
  </si>
  <si>
    <t>CAT</t>
  </si>
  <si>
    <t>SUB CAT</t>
  </si>
  <si>
    <t>NAME</t>
  </si>
  <si>
    <t>MADE IN</t>
  </si>
  <si>
    <t>COMPO</t>
  </si>
  <si>
    <t>QTY</t>
  </si>
  <si>
    <t>RETAIL</t>
  </si>
  <si>
    <t>TOTAL</t>
  </si>
  <si>
    <t>MICHAEL  KORS   BAGS 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</si>
</sst>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9" x14ac:knownFonts="1">
    <font>
      <sz val="11"/>
      <color theme="1"/>
      <name val="Calibri"/>
      <family val="2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0"/>
      <name val="Times New Roman"/>
      <family val="1"/>
    </font>
    <font>
      <b/>
      <sz val="12"/>
      <color theme="0"/>
      <name val="Times New Roman"/>
      <family val="1"/>
    </font>
    <font>
      <b/>
      <sz val="18"/>
      <color theme="0"/>
      <name val="Times New Roman"/>
      <family val="1"/>
    </font>
    <font>
      <b/>
      <sz val="22"/>
      <color theme="0"/>
      <name val="Times New Roman"/>
      <family val="1"/>
    </font>
    <font>
      <b/>
      <sz val="36"/>
      <color theme="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 tint="0.499984740745262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3" fontId="6" fillId="3" borderId="3" xfId="0" applyNumberFormat="1" applyFont="1" applyFill="1" applyBorder="1" applyAlignment="1">
      <alignment horizontal="center" vertical="center" wrapText="1"/>
    </xf>
    <xf numFmtId="164" fontId="4" fillId="4" borderId="10" xfId="0" applyNumberFormat="1" applyFont="1" applyFill="1" applyBorder="1" applyAlignment="1">
      <alignment horizontal="center" vertical="center" wrapText="1"/>
    </xf>
    <xf numFmtId="164" fontId="4" fillId="4" borderId="11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3" fontId="3" fillId="0" borderId="21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164" fontId="1" fillId="0" borderId="24" xfId="0" applyNumberFormat="1" applyFont="1" applyBorder="1" applyAlignment="1">
      <alignment horizontal="center" vertical="center" wrapText="1"/>
    </xf>
    <xf numFmtId="164" fontId="1" fillId="0" borderId="25" xfId="0" applyNumberFormat="1" applyFont="1" applyBorder="1" applyAlignment="1">
      <alignment horizontal="center" vertical="center" wrapText="1"/>
    </xf>
    <xf numFmtId="164" fontId="1" fillId="0" borderId="26" xfId="0" applyNumberFormat="1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1028700</xdr:colOff>
      <xdr:row>2</xdr:row>
      <xdr:rowOff>1028700</xdr:rowOff>
    </xdr:to>
    <xdr:pic>
      <xdr:nvPicPr>
        <xdr:cNvPr id="2" name="Picture 91" descr="Michael Kors MK Monogram Logo Backpack Black">
          <a:extLst>
            <a:ext uri="{FF2B5EF4-FFF2-40B4-BE49-F238E27FC236}">
              <a16:creationId xmlns:a16="http://schemas.microsoft.com/office/drawing/2014/main" xmlns="" id="{962F58DD-6959-46E7-B77C-DD549EF58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9838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</xdr:row>
      <xdr:rowOff>0</xdr:rowOff>
    </xdr:from>
    <xdr:to>
      <xdr:col>1</xdr:col>
      <xdr:colOff>1028700</xdr:colOff>
      <xdr:row>3</xdr:row>
      <xdr:rowOff>1028700</xdr:rowOff>
    </xdr:to>
    <xdr:pic>
      <xdr:nvPicPr>
        <xdr:cNvPr id="3" name="Picture 100" descr="Michael Kors Color Block Mini Backpack Pink">
          <a:extLst>
            <a:ext uri="{FF2B5EF4-FFF2-40B4-BE49-F238E27FC236}">
              <a16:creationId xmlns:a16="http://schemas.microsoft.com/office/drawing/2014/main" xmlns="" id="{E4CE56E8-7203-4EFD-B4BB-60CC218A2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0981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4</xdr:row>
      <xdr:rowOff>0</xdr:rowOff>
    </xdr:from>
    <xdr:to>
      <xdr:col>1</xdr:col>
      <xdr:colOff>1028700</xdr:colOff>
      <xdr:row>4</xdr:row>
      <xdr:rowOff>1028700</xdr:rowOff>
    </xdr:to>
    <xdr:pic>
      <xdr:nvPicPr>
        <xdr:cNvPr id="4" name="Picture 101" descr="Michael Kors Cooper Navy Logo Print Backpack">
          <a:extLst>
            <a:ext uri="{FF2B5EF4-FFF2-40B4-BE49-F238E27FC236}">
              <a16:creationId xmlns:a16="http://schemas.microsoft.com/office/drawing/2014/main" xmlns="" id="{7793875E-132C-4FFB-8EA8-4B505761E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2124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5</xdr:row>
      <xdr:rowOff>0</xdr:rowOff>
    </xdr:from>
    <xdr:to>
      <xdr:col>1</xdr:col>
      <xdr:colOff>1028700</xdr:colOff>
      <xdr:row>5</xdr:row>
      <xdr:rowOff>1028700</xdr:rowOff>
    </xdr:to>
    <xdr:pic>
      <xdr:nvPicPr>
        <xdr:cNvPr id="5" name="Picture 102" descr="Michael Kors Dover MK Logo Belt Bag Black">
          <a:extLst>
            <a:ext uri="{FF2B5EF4-FFF2-40B4-BE49-F238E27FC236}">
              <a16:creationId xmlns:a16="http://schemas.microsoft.com/office/drawing/2014/main" xmlns="" id="{C91D684D-8BCE-4DA8-866F-86120F1A8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83267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6</xdr:row>
      <xdr:rowOff>0</xdr:rowOff>
    </xdr:from>
    <xdr:to>
      <xdr:col>1</xdr:col>
      <xdr:colOff>1028700</xdr:colOff>
      <xdr:row>6</xdr:row>
      <xdr:rowOff>1028700</xdr:rowOff>
    </xdr:to>
    <xdr:pic>
      <xdr:nvPicPr>
        <xdr:cNvPr id="6" name="Picture 104" descr="Michael Kors Empire Woven Raffia Clutch Orange Punch">
          <a:extLst>
            <a:ext uri="{FF2B5EF4-FFF2-40B4-BE49-F238E27FC236}">
              <a16:creationId xmlns:a16="http://schemas.microsoft.com/office/drawing/2014/main" xmlns="" id="{D8489DF0-139D-4A74-BBAB-F9D1EB39B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84410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7</xdr:row>
      <xdr:rowOff>0</xdr:rowOff>
    </xdr:from>
    <xdr:to>
      <xdr:col>1</xdr:col>
      <xdr:colOff>1028700</xdr:colOff>
      <xdr:row>7</xdr:row>
      <xdr:rowOff>1028700</xdr:rowOff>
    </xdr:to>
    <xdr:pic>
      <xdr:nvPicPr>
        <xdr:cNvPr id="7" name="Picture 105" descr="Michael Kors Jet Set Travel clutch in powder blush">
          <a:extLst>
            <a:ext uri="{FF2B5EF4-FFF2-40B4-BE49-F238E27FC236}">
              <a16:creationId xmlns:a16="http://schemas.microsoft.com/office/drawing/2014/main" xmlns="" id="{806677B5-49A0-44C6-9184-EA4A5A972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85553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8</xdr:row>
      <xdr:rowOff>0</xdr:rowOff>
    </xdr:from>
    <xdr:to>
      <xdr:col>1</xdr:col>
      <xdr:colOff>1028700</xdr:colOff>
      <xdr:row>8</xdr:row>
      <xdr:rowOff>1028700</xdr:rowOff>
    </xdr:to>
    <xdr:pic>
      <xdr:nvPicPr>
        <xdr:cNvPr id="8" name="Picture 107" descr="JET SET TRAVEL">
          <a:extLst>
            <a:ext uri="{FF2B5EF4-FFF2-40B4-BE49-F238E27FC236}">
              <a16:creationId xmlns:a16="http://schemas.microsoft.com/office/drawing/2014/main" xmlns="" id="{CA49E3DA-E765-4EB6-843C-07A197880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86696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9</xdr:row>
      <xdr:rowOff>0</xdr:rowOff>
    </xdr:from>
    <xdr:to>
      <xdr:col>1</xdr:col>
      <xdr:colOff>1028700</xdr:colOff>
      <xdr:row>9</xdr:row>
      <xdr:rowOff>1028700</xdr:rowOff>
    </xdr:to>
    <xdr:pic>
      <xdr:nvPicPr>
        <xdr:cNvPr id="9" name="Picture 108" descr="JET SET TRAVEL">
          <a:extLst>
            <a:ext uri="{FF2B5EF4-FFF2-40B4-BE49-F238E27FC236}">
              <a16:creationId xmlns:a16="http://schemas.microsoft.com/office/drawing/2014/main" xmlns="" id="{055DAA55-5277-4770-AC92-5E1216385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87839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10</xdr:row>
      <xdr:rowOff>0</xdr:rowOff>
    </xdr:from>
    <xdr:to>
      <xdr:col>1</xdr:col>
      <xdr:colOff>1028700</xdr:colOff>
      <xdr:row>10</xdr:row>
      <xdr:rowOff>1028700</xdr:rowOff>
    </xdr:to>
    <xdr:pic>
      <xdr:nvPicPr>
        <xdr:cNvPr id="10" name="Picture 109" descr="Michael Kors Buckle Shoulder Bag White">
          <a:extLst>
            <a:ext uri="{FF2B5EF4-FFF2-40B4-BE49-F238E27FC236}">
              <a16:creationId xmlns:a16="http://schemas.microsoft.com/office/drawing/2014/main" xmlns="" id="{16B1D8FB-BE97-473D-B8DB-43B65872A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88982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11</xdr:row>
      <xdr:rowOff>0</xdr:rowOff>
    </xdr:from>
    <xdr:to>
      <xdr:col>1</xdr:col>
      <xdr:colOff>1028700</xdr:colOff>
      <xdr:row>11</xdr:row>
      <xdr:rowOff>1028700</xdr:rowOff>
    </xdr:to>
    <xdr:pic>
      <xdr:nvPicPr>
        <xdr:cNvPr id="11" name="Picture 112" descr="Michael Kors Signature Vanilla Hard Shell Suitcase">
          <a:extLst>
            <a:ext uri="{FF2B5EF4-FFF2-40B4-BE49-F238E27FC236}">
              <a16:creationId xmlns:a16="http://schemas.microsoft.com/office/drawing/2014/main" xmlns="" id="{09160570-63A8-4A2D-999F-43A6F278B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90125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12</xdr:row>
      <xdr:rowOff>0</xdr:rowOff>
    </xdr:from>
    <xdr:to>
      <xdr:col>1</xdr:col>
      <xdr:colOff>1028700</xdr:colOff>
      <xdr:row>12</xdr:row>
      <xdr:rowOff>1028700</xdr:rowOff>
    </xdr:to>
    <xdr:pic>
      <xdr:nvPicPr>
        <xdr:cNvPr id="12" name="Picture 113" descr="Michael Kors Colby Metallic Silver Shoulder Bag">
          <a:extLst>
            <a:ext uri="{FF2B5EF4-FFF2-40B4-BE49-F238E27FC236}">
              <a16:creationId xmlns:a16="http://schemas.microsoft.com/office/drawing/2014/main" xmlns="" id="{6BEF94ED-AFD4-4BE1-A962-F2A7B9123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91268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13</xdr:row>
      <xdr:rowOff>0</xdr:rowOff>
    </xdr:from>
    <xdr:to>
      <xdr:col>1</xdr:col>
      <xdr:colOff>1028700</xdr:colOff>
      <xdr:row>13</xdr:row>
      <xdr:rowOff>1028700</xdr:rowOff>
    </xdr:to>
    <xdr:pic>
      <xdr:nvPicPr>
        <xdr:cNvPr id="13" name="Picture 114" descr="Michael Kors Tribeca Quilted Metallic Silver Crossbody Bag">
          <a:extLst>
            <a:ext uri="{FF2B5EF4-FFF2-40B4-BE49-F238E27FC236}">
              <a16:creationId xmlns:a16="http://schemas.microsoft.com/office/drawing/2014/main" xmlns="" id="{059C9BDC-90FD-4E55-891E-A554FBB00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92411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14</xdr:row>
      <xdr:rowOff>0</xdr:rowOff>
    </xdr:from>
    <xdr:to>
      <xdr:col>1</xdr:col>
      <xdr:colOff>1028700</xdr:colOff>
      <xdr:row>14</xdr:row>
      <xdr:rowOff>1028700</xdr:rowOff>
    </xdr:to>
    <xdr:pic>
      <xdr:nvPicPr>
        <xdr:cNvPr id="14" name="Picture 115" descr="Michael Kors Snake Embossed Crossbody Bag Black">
          <a:extLst>
            <a:ext uri="{FF2B5EF4-FFF2-40B4-BE49-F238E27FC236}">
              <a16:creationId xmlns:a16="http://schemas.microsoft.com/office/drawing/2014/main" xmlns="" id="{3DF63278-CCC3-49E4-AC61-9AEF4E8C2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93554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15</xdr:row>
      <xdr:rowOff>0</xdr:rowOff>
    </xdr:from>
    <xdr:to>
      <xdr:col>1</xdr:col>
      <xdr:colOff>1028700</xdr:colOff>
      <xdr:row>15</xdr:row>
      <xdr:rowOff>1028700</xdr:rowOff>
    </xdr:to>
    <xdr:pic>
      <xdr:nvPicPr>
        <xdr:cNvPr id="15" name="Picture 116" descr="Michael Kors Slater Chocolate Suede Shoulder Bag">
          <a:extLst>
            <a:ext uri="{FF2B5EF4-FFF2-40B4-BE49-F238E27FC236}">
              <a16:creationId xmlns:a16="http://schemas.microsoft.com/office/drawing/2014/main" xmlns="" id="{3ECFDD99-35CE-4EE6-A2D0-347AB549B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94697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16</xdr:row>
      <xdr:rowOff>0</xdr:rowOff>
    </xdr:from>
    <xdr:to>
      <xdr:col>1</xdr:col>
      <xdr:colOff>1028700</xdr:colOff>
      <xdr:row>16</xdr:row>
      <xdr:rowOff>1028700</xdr:rowOff>
    </xdr:to>
    <xdr:pic>
      <xdr:nvPicPr>
        <xdr:cNvPr id="16" name="Picture 117" descr="Michael Kors Sloan Large Leather Shoulder Bag Mulberry">
          <a:extLst>
            <a:ext uri="{FF2B5EF4-FFF2-40B4-BE49-F238E27FC236}">
              <a16:creationId xmlns:a16="http://schemas.microsoft.com/office/drawing/2014/main" xmlns="" id="{909C9D06-1363-4816-8749-2D1308CAD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95840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17</xdr:row>
      <xdr:rowOff>0</xdr:rowOff>
    </xdr:from>
    <xdr:to>
      <xdr:col>1</xdr:col>
      <xdr:colOff>1028700</xdr:colOff>
      <xdr:row>17</xdr:row>
      <xdr:rowOff>1028700</xdr:rowOff>
    </xdr:to>
    <xdr:pic>
      <xdr:nvPicPr>
        <xdr:cNvPr id="17" name="Picture 118" descr="Michael Kors Small Shoulder Bag French Blue">
          <a:extLst>
            <a:ext uri="{FF2B5EF4-FFF2-40B4-BE49-F238E27FC236}">
              <a16:creationId xmlns:a16="http://schemas.microsoft.com/office/drawing/2014/main" xmlns="" id="{64C8C6C8-951E-4C7B-AB4D-4736690F1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96983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18</xdr:row>
      <xdr:rowOff>0</xdr:rowOff>
    </xdr:from>
    <xdr:to>
      <xdr:col>1</xdr:col>
      <xdr:colOff>1028700</xdr:colOff>
      <xdr:row>18</xdr:row>
      <xdr:rowOff>1028700</xdr:rowOff>
    </xdr:to>
    <xdr:pic>
      <xdr:nvPicPr>
        <xdr:cNvPr id="18" name="Picture 119" descr="Michael Kors Empire Metallic Gold Shoulder Bag">
          <a:extLst>
            <a:ext uri="{FF2B5EF4-FFF2-40B4-BE49-F238E27FC236}">
              <a16:creationId xmlns:a16="http://schemas.microsoft.com/office/drawing/2014/main" xmlns="" id="{AEDF6385-85AA-467F-985B-67616DDE6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98126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19</xdr:row>
      <xdr:rowOff>0</xdr:rowOff>
    </xdr:from>
    <xdr:to>
      <xdr:col>1</xdr:col>
      <xdr:colOff>1028700</xdr:colOff>
      <xdr:row>19</xdr:row>
      <xdr:rowOff>1028700</xdr:rowOff>
    </xdr:to>
    <xdr:pic>
      <xdr:nvPicPr>
        <xdr:cNvPr id="19" name="Picture 120" descr="Michael Kors Empire Silver Metallic Shoulder Bag">
          <a:extLst>
            <a:ext uri="{FF2B5EF4-FFF2-40B4-BE49-F238E27FC236}">
              <a16:creationId xmlns:a16="http://schemas.microsoft.com/office/drawing/2014/main" xmlns="" id="{E49FCA6C-8559-46EC-88F2-E058AB0A3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99269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20</xdr:row>
      <xdr:rowOff>0</xdr:rowOff>
    </xdr:from>
    <xdr:to>
      <xdr:col>1</xdr:col>
      <xdr:colOff>1028700</xdr:colOff>
      <xdr:row>20</xdr:row>
      <xdr:rowOff>1028700</xdr:rowOff>
    </xdr:to>
    <xdr:pic>
      <xdr:nvPicPr>
        <xdr:cNvPr id="20" name="Picture 121" descr="Michael Kors Pale Gold Metallic Baguette Shoulder Bag">
          <a:extLst>
            <a:ext uri="{FF2B5EF4-FFF2-40B4-BE49-F238E27FC236}">
              <a16:creationId xmlns:a16="http://schemas.microsoft.com/office/drawing/2014/main" xmlns="" id="{898CD27A-541B-481B-9DB0-A44CED577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100412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21</xdr:row>
      <xdr:rowOff>0</xdr:rowOff>
    </xdr:from>
    <xdr:to>
      <xdr:col>1</xdr:col>
      <xdr:colOff>1028700</xdr:colOff>
      <xdr:row>21</xdr:row>
      <xdr:rowOff>1028700</xdr:rowOff>
    </xdr:to>
    <xdr:pic>
      <xdr:nvPicPr>
        <xdr:cNvPr id="21" name="Picture 122" descr="Michael Kors MK Logo Belt Bag Black">
          <a:extLst>
            <a:ext uri="{FF2B5EF4-FFF2-40B4-BE49-F238E27FC236}">
              <a16:creationId xmlns:a16="http://schemas.microsoft.com/office/drawing/2014/main" xmlns="" id="{270ABC52-1841-4ADA-89B0-6FCCE900B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101555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22</xdr:row>
      <xdr:rowOff>0</xdr:rowOff>
    </xdr:from>
    <xdr:to>
      <xdr:col>1</xdr:col>
      <xdr:colOff>1028700</xdr:colOff>
      <xdr:row>22</xdr:row>
      <xdr:rowOff>1028700</xdr:rowOff>
    </xdr:to>
    <xdr:pic>
      <xdr:nvPicPr>
        <xdr:cNvPr id="22" name="Picture 123" descr="Michael Kors Carmela Logo Crossbody Bag Powder Blush">
          <a:extLst>
            <a:ext uri="{FF2B5EF4-FFF2-40B4-BE49-F238E27FC236}">
              <a16:creationId xmlns:a16="http://schemas.microsoft.com/office/drawing/2014/main" xmlns="" id="{0EE91705-FB9F-4B88-AC5D-0107D0938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102698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23</xdr:row>
      <xdr:rowOff>0</xdr:rowOff>
    </xdr:from>
    <xdr:to>
      <xdr:col>1</xdr:col>
      <xdr:colOff>1028700</xdr:colOff>
      <xdr:row>23</xdr:row>
      <xdr:rowOff>1028700</xdr:rowOff>
    </xdr:to>
    <xdr:pic>
      <xdr:nvPicPr>
        <xdr:cNvPr id="23" name="Picture 124" descr="JET SET TRAVEL">
          <a:extLst>
            <a:ext uri="{FF2B5EF4-FFF2-40B4-BE49-F238E27FC236}">
              <a16:creationId xmlns:a16="http://schemas.microsoft.com/office/drawing/2014/main" xmlns="" id="{D027A366-0486-4290-BAF1-90B745C34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103841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24</xdr:row>
      <xdr:rowOff>0</xdr:rowOff>
    </xdr:from>
    <xdr:to>
      <xdr:col>1</xdr:col>
      <xdr:colOff>1028700</xdr:colOff>
      <xdr:row>24</xdr:row>
      <xdr:rowOff>1028700</xdr:rowOff>
    </xdr:to>
    <xdr:pic>
      <xdr:nvPicPr>
        <xdr:cNvPr id="24" name="Picture 125" descr="Michael Kors Signature Print Large Satchel Crossbody Bag Brown">
          <a:extLst>
            <a:ext uri="{FF2B5EF4-FFF2-40B4-BE49-F238E27FC236}">
              <a16:creationId xmlns:a16="http://schemas.microsoft.com/office/drawing/2014/main" xmlns="" id="{CA90A580-E0B7-4BB8-BCFC-C1F66552F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104984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25</xdr:row>
      <xdr:rowOff>0</xdr:rowOff>
    </xdr:from>
    <xdr:to>
      <xdr:col>1</xdr:col>
      <xdr:colOff>1028700</xdr:colOff>
      <xdr:row>25</xdr:row>
      <xdr:rowOff>1028700</xdr:rowOff>
    </xdr:to>
    <xdr:pic>
      <xdr:nvPicPr>
        <xdr:cNvPr id="25" name="Picture 126" descr="Michael Kors Avril Large Signature Logo Satchel Vanilla Brown">
          <a:extLst>
            <a:ext uri="{FF2B5EF4-FFF2-40B4-BE49-F238E27FC236}">
              <a16:creationId xmlns:a16="http://schemas.microsoft.com/office/drawing/2014/main" xmlns="" id="{1000F2FC-0B73-42AC-A274-76B1B28ED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106127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26</xdr:row>
      <xdr:rowOff>0</xdr:rowOff>
    </xdr:from>
    <xdr:to>
      <xdr:col>1</xdr:col>
      <xdr:colOff>1028700</xdr:colOff>
      <xdr:row>26</xdr:row>
      <xdr:rowOff>1028700</xdr:rowOff>
    </xdr:to>
    <xdr:pic>
      <xdr:nvPicPr>
        <xdr:cNvPr id="26" name="Picture 127" descr="Michael Kors Star Pattern Shoulder Bag Black">
          <a:extLst>
            <a:ext uri="{FF2B5EF4-FFF2-40B4-BE49-F238E27FC236}">
              <a16:creationId xmlns:a16="http://schemas.microsoft.com/office/drawing/2014/main" xmlns="" id="{319FD8AE-007F-4B59-8BDA-9C6E03680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107270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27</xdr:row>
      <xdr:rowOff>0</xdr:rowOff>
    </xdr:from>
    <xdr:to>
      <xdr:col>1</xdr:col>
      <xdr:colOff>1028700</xdr:colOff>
      <xdr:row>27</xdr:row>
      <xdr:rowOff>1028700</xdr:rowOff>
    </xdr:to>
    <xdr:pic>
      <xdr:nvPicPr>
        <xdr:cNvPr id="27" name="Picture 130" descr="JET SET TRAVEL">
          <a:extLst>
            <a:ext uri="{FF2B5EF4-FFF2-40B4-BE49-F238E27FC236}">
              <a16:creationId xmlns:a16="http://schemas.microsoft.com/office/drawing/2014/main" xmlns="" id="{EE14FB71-1618-46A9-84AA-DF3D06222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108413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28</xdr:row>
      <xdr:rowOff>0</xdr:rowOff>
    </xdr:from>
    <xdr:to>
      <xdr:col>1</xdr:col>
      <xdr:colOff>1028700</xdr:colOff>
      <xdr:row>28</xdr:row>
      <xdr:rowOff>1028700</xdr:rowOff>
    </xdr:to>
    <xdr:pic>
      <xdr:nvPicPr>
        <xdr:cNvPr id="28" name="Picture 131" descr="Michael Kors Jet Set Travel crossbody wallet in signature brown monogram">
          <a:extLst>
            <a:ext uri="{FF2B5EF4-FFF2-40B4-BE49-F238E27FC236}">
              <a16:creationId xmlns:a16="http://schemas.microsoft.com/office/drawing/2014/main" xmlns="" id="{FA82F6BA-8CAB-41A0-BC8A-3B3F8171B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109556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29</xdr:row>
      <xdr:rowOff>0</xdr:rowOff>
    </xdr:from>
    <xdr:to>
      <xdr:col>1</xdr:col>
      <xdr:colOff>1028700</xdr:colOff>
      <xdr:row>29</xdr:row>
      <xdr:rowOff>1028700</xdr:rowOff>
    </xdr:to>
    <xdr:pic>
      <xdr:nvPicPr>
        <xdr:cNvPr id="29" name="Picture 132" descr="Michael Kors Jet Set Travel small crossbody bag in vanilla">
          <a:extLst>
            <a:ext uri="{FF2B5EF4-FFF2-40B4-BE49-F238E27FC236}">
              <a16:creationId xmlns:a16="http://schemas.microsoft.com/office/drawing/2014/main" xmlns="" id="{1DFF6642-79CD-4FCF-993C-10F6431DB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110699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30</xdr:row>
      <xdr:rowOff>0</xdr:rowOff>
    </xdr:from>
    <xdr:to>
      <xdr:col>1</xdr:col>
      <xdr:colOff>1028700</xdr:colOff>
      <xdr:row>30</xdr:row>
      <xdr:rowOff>1028700</xdr:rowOff>
    </xdr:to>
    <xdr:pic>
      <xdr:nvPicPr>
        <xdr:cNvPr id="30" name="Picture 133" descr="JET SET TRAVEL">
          <a:extLst>
            <a:ext uri="{FF2B5EF4-FFF2-40B4-BE49-F238E27FC236}">
              <a16:creationId xmlns:a16="http://schemas.microsoft.com/office/drawing/2014/main" xmlns="" id="{BCD9B8E8-670C-4AB4-B5B7-F76C1B62E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111842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31</xdr:row>
      <xdr:rowOff>0</xdr:rowOff>
    </xdr:from>
    <xdr:to>
      <xdr:col>1</xdr:col>
      <xdr:colOff>1028700</xdr:colOff>
      <xdr:row>31</xdr:row>
      <xdr:rowOff>1028700</xdr:rowOff>
    </xdr:to>
    <xdr:pic>
      <xdr:nvPicPr>
        <xdr:cNvPr id="31" name="Picture 134" descr="JET SET TRAVEL">
          <a:extLst>
            <a:ext uri="{FF2B5EF4-FFF2-40B4-BE49-F238E27FC236}">
              <a16:creationId xmlns:a16="http://schemas.microsoft.com/office/drawing/2014/main" xmlns="" id="{BD3C62D3-5EB0-4232-95D4-2C22C5BAD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112985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32</xdr:row>
      <xdr:rowOff>0</xdr:rowOff>
    </xdr:from>
    <xdr:to>
      <xdr:col>1</xdr:col>
      <xdr:colOff>1028700</xdr:colOff>
      <xdr:row>32</xdr:row>
      <xdr:rowOff>1028700</xdr:rowOff>
    </xdr:to>
    <xdr:pic>
      <xdr:nvPicPr>
        <xdr:cNvPr id="32" name="Picture 135" descr="Michael Kors Whitney Crossbody Bag Pale Gold">
          <a:extLst>
            <a:ext uri="{FF2B5EF4-FFF2-40B4-BE49-F238E27FC236}">
              <a16:creationId xmlns:a16="http://schemas.microsoft.com/office/drawing/2014/main" xmlns="" id="{FDA7833D-B4FA-48DA-BA6D-1FECE3974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114128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33</xdr:row>
      <xdr:rowOff>0</xdr:rowOff>
    </xdr:from>
    <xdr:to>
      <xdr:col>1</xdr:col>
      <xdr:colOff>1028700</xdr:colOff>
      <xdr:row>33</xdr:row>
      <xdr:rowOff>1028700</xdr:rowOff>
    </xdr:to>
    <xdr:pic>
      <xdr:nvPicPr>
        <xdr:cNvPr id="33" name="Picture 136" descr="Michael Kors Silver Metallic Chain Shoulder Bag">
          <a:extLst>
            <a:ext uri="{FF2B5EF4-FFF2-40B4-BE49-F238E27FC236}">
              <a16:creationId xmlns:a16="http://schemas.microsoft.com/office/drawing/2014/main" xmlns="" id="{D8638519-6F39-432B-96E2-E133479CF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115271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34</xdr:row>
      <xdr:rowOff>0</xdr:rowOff>
    </xdr:from>
    <xdr:to>
      <xdr:col>1</xdr:col>
      <xdr:colOff>1028700</xdr:colOff>
      <xdr:row>34</xdr:row>
      <xdr:rowOff>1028700</xdr:rowOff>
    </xdr:to>
    <xdr:pic>
      <xdr:nvPicPr>
        <xdr:cNvPr id="34" name="Picture 138" descr="Michael Kors Jet Set Travel silver metallic leather clutch wallet">
          <a:extLst>
            <a:ext uri="{FF2B5EF4-FFF2-40B4-BE49-F238E27FC236}">
              <a16:creationId xmlns:a16="http://schemas.microsoft.com/office/drawing/2014/main" xmlns="" id="{C24659BA-8931-479D-9696-C5171EFEB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116414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35</xdr:row>
      <xdr:rowOff>0</xdr:rowOff>
    </xdr:from>
    <xdr:to>
      <xdr:col>1</xdr:col>
      <xdr:colOff>1028700</xdr:colOff>
      <xdr:row>35</xdr:row>
      <xdr:rowOff>1028700</xdr:rowOff>
    </xdr:to>
    <xdr:pic>
      <xdr:nvPicPr>
        <xdr:cNvPr id="35" name="Picture 139" descr="Michael Kors Whitney Quilted Crossbody Navy">
          <a:extLst>
            <a:ext uri="{FF2B5EF4-FFF2-40B4-BE49-F238E27FC236}">
              <a16:creationId xmlns:a16="http://schemas.microsoft.com/office/drawing/2014/main" xmlns="" id="{3519F546-11FD-4D96-9292-09DA35D87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117557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36</xdr:row>
      <xdr:rowOff>0</xdr:rowOff>
    </xdr:from>
    <xdr:to>
      <xdr:col>1</xdr:col>
      <xdr:colOff>1028700</xdr:colOff>
      <xdr:row>36</xdr:row>
      <xdr:rowOff>1028700</xdr:rowOff>
    </xdr:to>
    <xdr:pic>
      <xdr:nvPicPr>
        <xdr:cNvPr id="36" name="Picture 140" descr="MERRIT">
          <a:extLst>
            <a:ext uri="{FF2B5EF4-FFF2-40B4-BE49-F238E27FC236}">
              <a16:creationId xmlns:a16="http://schemas.microsoft.com/office/drawing/2014/main" xmlns="" id="{ED48EAC8-875D-4F75-8690-C1B52057F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118700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37</xdr:row>
      <xdr:rowOff>0</xdr:rowOff>
    </xdr:from>
    <xdr:to>
      <xdr:col>1</xdr:col>
      <xdr:colOff>1028700</xdr:colOff>
      <xdr:row>37</xdr:row>
      <xdr:rowOff>1028700</xdr:rowOff>
    </xdr:to>
    <xdr:pic>
      <xdr:nvPicPr>
        <xdr:cNvPr id="37" name="Picture 141" descr="MERRIT">
          <a:extLst>
            <a:ext uri="{FF2B5EF4-FFF2-40B4-BE49-F238E27FC236}">
              <a16:creationId xmlns:a16="http://schemas.microsoft.com/office/drawing/2014/main" xmlns="" id="{2D1FFE37-26BB-4997-B112-0D165AA1E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119843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38</xdr:row>
      <xdr:rowOff>0</xdr:rowOff>
    </xdr:from>
    <xdr:to>
      <xdr:col>1</xdr:col>
      <xdr:colOff>1028700</xdr:colOff>
      <xdr:row>38</xdr:row>
      <xdr:rowOff>1028700</xdr:rowOff>
    </xdr:to>
    <xdr:pic>
      <xdr:nvPicPr>
        <xdr:cNvPr id="38" name="Picture 142" descr="Michael Kors Carson Logo Clutch Wallet Pale Gold">
          <a:extLst>
            <a:ext uri="{FF2B5EF4-FFF2-40B4-BE49-F238E27FC236}">
              <a16:creationId xmlns:a16="http://schemas.microsoft.com/office/drawing/2014/main" xmlns="" id="{E2561294-5509-42B7-A5A9-1226CE0DB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120986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39</xdr:row>
      <xdr:rowOff>0</xdr:rowOff>
    </xdr:from>
    <xdr:to>
      <xdr:col>1</xdr:col>
      <xdr:colOff>1028700</xdr:colOff>
      <xdr:row>39</xdr:row>
      <xdr:rowOff>1028700</xdr:rowOff>
    </xdr:to>
    <xdr:pic>
      <xdr:nvPicPr>
        <xdr:cNvPr id="39" name="Picture 143" descr="JET SET">
          <a:extLst>
            <a:ext uri="{FF2B5EF4-FFF2-40B4-BE49-F238E27FC236}">
              <a16:creationId xmlns:a16="http://schemas.microsoft.com/office/drawing/2014/main" xmlns="" id="{FFC5E626-B65D-4B9D-B852-9EB7B236A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122129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40</xdr:row>
      <xdr:rowOff>0</xdr:rowOff>
    </xdr:from>
    <xdr:to>
      <xdr:col>1</xdr:col>
      <xdr:colOff>1028700</xdr:colOff>
      <xdr:row>40</xdr:row>
      <xdr:rowOff>1028700</xdr:rowOff>
    </xdr:to>
    <xdr:pic>
      <xdr:nvPicPr>
        <xdr:cNvPr id="40" name="Picture 145" descr="JET SET">
          <a:extLst>
            <a:ext uri="{FF2B5EF4-FFF2-40B4-BE49-F238E27FC236}">
              <a16:creationId xmlns:a16="http://schemas.microsoft.com/office/drawing/2014/main" xmlns="" id="{D4C42F5B-42FB-4EDA-B2EA-4551039D7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123272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41</xdr:row>
      <xdr:rowOff>0</xdr:rowOff>
    </xdr:from>
    <xdr:to>
      <xdr:col>1</xdr:col>
      <xdr:colOff>1028700</xdr:colOff>
      <xdr:row>41</xdr:row>
      <xdr:rowOff>1028700</xdr:rowOff>
    </xdr:to>
    <xdr:pic>
      <xdr:nvPicPr>
        <xdr:cNvPr id="41" name="Picture 146" descr="JET SET TRAVEL">
          <a:extLst>
            <a:ext uri="{FF2B5EF4-FFF2-40B4-BE49-F238E27FC236}">
              <a16:creationId xmlns:a16="http://schemas.microsoft.com/office/drawing/2014/main" xmlns="" id="{3EAA9995-B857-4E61-A805-55F4FD236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124415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42</xdr:row>
      <xdr:rowOff>0</xdr:rowOff>
    </xdr:from>
    <xdr:to>
      <xdr:col>1</xdr:col>
      <xdr:colOff>1028700</xdr:colOff>
      <xdr:row>42</xdr:row>
      <xdr:rowOff>1028700</xdr:rowOff>
    </xdr:to>
    <xdr:pic>
      <xdr:nvPicPr>
        <xdr:cNvPr id="42" name="Picture 147" descr="JET SET TRAVEL">
          <a:extLst>
            <a:ext uri="{FF2B5EF4-FFF2-40B4-BE49-F238E27FC236}">
              <a16:creationId xmlns:a16="http://schemas.microsoft.com/office/drawing/2014/main" xmlns="" id="{3C587C8B-2DC2-4240-8217-26613A533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125558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43</xdr:row>
      <xdr:rowOff>0</xdr:rowOff>
    </xdr:from>
    <xdr:to>
      <xdr:col>1</xdr:col>
      <xdr:colOff>1028700</xdr:colOff>
      <xdr:row>43</xdr:row>
      <xdr:rowOff>1028700</xdr:rowOff>
    </xdr:to>
    <xdr:pic>
      <xdr:nvPicPr>
        <xdr:cNvPr id="43" name="Picture 148" descr="JET SET TRAVEL">
          <a:extLst>
            <a:ext uri="{FF2B5EF4-FFF2-40B4-BE49-F238E27FC236}">
              <a16:creationId xmlns:a16="http://schemas.microsoft.com/office/drawing/2014/main" xmlns="" id="{3815C667-B2BD-4C2F-A462-7C42B4779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126701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44</xdr:row>
      <xdr:rowOff>0</xdr:rowOff>
    </xdr:from>
    <xdr:to>
      <xdr:col>1</xdr:col>
      <xdr:colOff>1028700</xdr:colOff>
      <xdr:row>44</xdr:row>
      <xdr:rowOff>1028700</xdr:rowOff>
    </xdr:to>
    <xdr:pic>
      <xdr:nvPicPr>
        <xdr:cNvPr id="44" name="Picture 149" descr="JET SET TRAVEL">
          <a:extLst>
            <a:ext uri="{FF2B5EF4-FFF2-40B4-BE49-F238E27FC236}">
              <a16:creationId xmlns:a16="http://schemas.microsoft.com/office/drawing/2014/main" xmlns="" id="{BB313B85-718B-4FA8-9301-3C1BA77E5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127844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45</xdr:row>
      <xdr:rowOff>0</xdr:rowOff>
    </xdr:from>
    <xdr:to>
      <xdr:col>1</xdr:col>
      <xdr:colOff>1028700</xdr:colOff>
      <xdr:row>45</xdr:row>
      <xdr:rowOff>1028700</xdr:rowOff>
    </xdr:to>
    <xdr:pic>
      <xdr:nvPicPr>
        <xdr:cNvPr id="45" name="Picture 150" descr="JET SET TRAVEL WOVEN CROSSBODY">
          <a:extLst>
            <a:ext uri="{FF2B5EF4-FFF2-40B4-BE49-F238E27FC236}">
              <a16:creationId xmlns:a16="http://schemas.microsoft.com/office/drawing/2014/main" xmlns="" id="{97C8FF37-106B-4BA6-9D8E-226BBC119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128987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46</xdr:row>
      <xdr:rowOff>0</xdr:rowOff>
    </xdr:from>
    <xdr:to>
      <xdr:col>1</xdr:col>
      <xdr:colOff>1028700</xdr:colOff>
      <xdr:row>46</xdr:row>
      <xdr:rowOff>1028700</xdr:rowOff>
    </xdr:to>
    <xdr:pic>
      <xdr:nvPicPr>
        <xdr:cNvPr id="46" name="Picture 151" descr="JET SET TRAVEL">
          <a:extLst>
            <a:ext uri="{FF2B5EF4-FFF2-40B4-BE49-F238E27FC236}">
              <a16:creationId xmlns:a16="http://schemas.microsoft.com/office/drawing/2014/main" xmlns="" id="{F18391A6-4891-4D4F-8B16-9DCF9B2C5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130130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47</xdr:row>
      <xdr:rowOff>0</xdr:rowOff>
    </xdr:from>
    <xdr:to>
      <xdr:col>1</xdr:col>
      <xdr:colOff>1028700</xdr:colOff>
      <xdr:row>47</xdr:row>
      <xdr:rowOff>1028700</xdr:rowOff>
    </xdr:to>
    <xdr:pic>
      <xdr:nvPicPr>
        <xdr:cNvPr id="47" name="Picture 152" descr="Michael Kors Carson Optic White Embossed Leather Clutch">
          <a:extLst>
            <a:ext uri="{FF2B5EF4-FFF2-40B4-BE49-F238E27FC236}">
              <a16:creationId xmlns:a16="http://schemas.microsoft.com/office/drawing/2014/main" xmlns="" id="{6CE7A9E5-9F62-40A2-A100-63186411B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131273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48</xdr:row>
      <xdr:rowOff>0</xdr:rowOff>
    </xdr:from>
    <xdr:to>
      <xdr:col>1</xdr:col>
      <xdr:colOff>1028700</xdr:colOff>
      <xdr:row>48</xdr:row>
      <xdr:rowOff>1028700</xdr:rowOff>
    </xdr:to>
    <xdr:pic>
      <xdr:nvPicPr>
        <xdr:cNvPr id="48" name="Picture 153" descr="JET SET TRAVEL">
          <a:extLst>
            <a:ext uri="{FF2B5EF4-FFF2-40B4-BE49-F238E27FC236}">
              <a16:creationId xmlns:a16="http://schemas.microsoft.com/office/drawing/2014/main" xmlns="" id="{042E151B-EB4B-4970-B01B-6259AADB5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132416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49</xdr:row>
      <xdr:rowOff>0</xdr:rowOff>
    </xdr:from>
    <xdr:to>
      <xdr:col>1</xdr:col>
      <xdr:colOff>1028700</xdr:colOff>
      <xdr:row>49</xdr:row>
      <xdr:rowOff>1028700</xdr:rowOff>
    </xdr:to>
    <xdr:pic>
      <xdr:nvPicPr>
        <xdr:cNvPr id="49" name="Picture 154" descr="The Michael Kors Jet Set Travel crossbody bag in optic white">
          <a:extLst>
            <a:ext uri="{FF2B5EF4-FFF2-40B4-BE49-F238E27FC236}">
              <a16:creationId xmlns:a16="http://schemas.microsoft.com/office/drawing/2014/main" xmlns="" id="{AB7AADCB-5E2B-4E74-917F-B5F8566CB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133559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50</xdr:row>
      <xdr:rowOff>0</xdr:rowOff>
    </xdr:from>
    <xdr:to>
      <xdr:col>1</xdr:col>
      <xdr:colOff>1028700</xdr:colOff>
      <xdr:row>50</xdr:row>
      <xdr:rowOff>1028700</xdr:rowOff>
    </xdr:to>
    <xdr:pic>
      <xdr:nvPicPr>
        <xdr:cNvPr id="50" name="Picture 155" descr="JET SET TRAVEL">
          <a:extLst>
            <a:ext uri="{FF2B5EF4-FFF2-40B4-BE49-F238E27FC236}">
              <a16:creationId xmlns:a16="http://schemas.microsoft.com/office/drawing/2014/main" xmlns="" id="{8461ABCF-51BD-497A-A899-69A1863BB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134702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51</xdr:row>
      <xdr:rowOff>0</xdr:rowOff>
    </xdr:from>
    <xdr:to>
      <xdr:col>1</xdr:col>
      <xdr:colOff>1028700</xdr:colOff>
      <xdr:row>51</xdr:row>
      <xdr:rowOff>1028700</xdr:rowOff>
    </xdr:to>
    <xdr:pic>
      <xdr:nvPicPr>
        <xdr:cNvPr id="51" name="Picture 158" descr="Michael Kors Saffiano Leather Handbag Pink">
          <a:extLst>
            <a:ext uri="{FF2B5EF4-FFF2-40B4-BE49-F238E27FC236}">
              <a16:creationId xmlns:a16="http://schemas.microsoft.com/office/drawing/2014/main" xmlns="" id="{76A22F8B-C733-4E5A-AA97-A30DED29F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135845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52</xdr:row>
      <xdr:rowOff>0</xdr:rowOff>
    </xdr:from>
    <xdr:to>
      <xdr:col>1</xdr:col>
      <xdr:colOff>1028700</xdr:colOff>
      <xdr:row>52</xdr:row>
      <xdr:rowOff>1028700</xdr:rowOff>
    </xdr:to>
    <xdr:pic>
      <xdr:nvPicPr>
        <xdr:cNvPr id="52" name="Picture 161" descr="Michael Kors Greenwich Crossbody Bag Brown Multi">
          <a:extLst>
            <a:ext uri="{FF2B5EF4-FFF2-40B4-BE49-F238E27FC236}">
              <a16:creationId xmlns:a16="http://schemas.microsoft.com/office/drawing/2014/main" xmlns="" id="{D52A3627-A264-4444-8CAC-38B367E91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136988550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54</xdr:row>
      <xdr:rowOff>0</xdr:rowOff>
    </xdr:from>
    <xdr:to>
      <xdr:col>1</xdr:col>
      <xdr:colOff>1028700</xdr:colOff>
      <xdr:row>54</xdr:row>
      <xdr:rowOff>1028700</xdr:rowOff>
    </xdr:to>
    <xdr:pic>
      <xdr:nvPicPr>
        <xdr:cNvPr id="53" name="Picture 163" descr="Michael Kors Brown Leather Crossbody Bag">
          <a:extLst>
            <a:ext uri="{FF2B5EF4-FFF2-40B4-BE49-F238E27FC236}">
              <a16:creationId xmlns:a16="http://schemas.microsoft.com/office/drawing/2014/main" xmlns="" id="{F8110E78-5CB9-44FA-B18E-61964B879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138312525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55</xdr:row>
      <xdr:rowOff>0</xdr:rowOff>
    </xdr:from>
    <xdr:to>
      <xdr:col>1</xdr:col>
      <xdr:colOff>1028700</xdr:colOff>
      <xdr:row>55</xdr:row>
      <xdr:rowOff>1028700</xdr:rowOff>
    </xdr:to>
    <xdr:pic>
      <xdr:nvPicPr>
        <xdr:cNvPr id="54" name="Picture 164" descr="JET SET TRAVEL">
          <a:extLst>
            <a:ext uri="{FF2B5EF4-FFF2-40B4-BE49-F238E27FC236}">
              <a16:creationId xmlns:a16="http://schemas.microsoft.com/office/drawing/2014/main" xmlns="" id="{48C78E56-B3C5-499B-BCCF-83F967651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139455525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56</xdr:row>
      <xdr:rowOff>0</xdr:rowOff>
    </xdr:from>
    <xdr:to>
      <xdr:col>1</xdr:col>
      <xdr:colOff>1028700</xdr:colOff>
      <xdr:row>56</xdr:row>
      <xdr:rowOff>1028700</xdr:rowOff>
    </xdr:to>
    <xdr:pic>
      <xdr:nvPicPr>
        <xdr:cNvPr id="55" name="Picture 165" descr="Michael Kors Nayla Signature Crossbody Bag Brown">
          <a:extLst>
            <a:ext uri="{FF2B5EF4-FFF2-40B4-BE49-F238E27FC236}">
              <a16:creationId xmlns:a16="http://schemas.microsoft.com/office/drawing/2014/main" xmlns="" id="{911E9422-D3AE-4F4F-91DF-E1910B38F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140598525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57</xdr:row>
      <xdr:rowOff>0</xdr:rowOff>
    </xdr:from>
    <xdr:to>
      <xdr:col>1</xdr:col>
      <xdr:colOff>1028700</xdr:colOff>
      <xdr:row>57</xdr:row>
      <xdr:rowOff>1028700</xdr:rowOff>
    </xdr:to>
    <xdr:pic>
      <xdr:nvPicPr>
        <xdr:cNvPr id="56" name="Picture 166" descr="Michael Kors Nayla Signature Logo Crossbody Bag Vanilla">
          <a:extLst>
            <a:ext uri="{FF2B5EF4-FFF2-40B4-BE49-F238E27FC236}">
              <a16:creationId xmlns:a16="http://schemas.microsoft.com/office/drawing/2014/main" xmlns="" id="{7AD8F81B-184A-4438-9601-1F1852AF3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141741525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58</xdr:row>
      <xdr:rowOff>0</xdr:rowOff>
    </xdr:from>
    <xdr:to>
      <xdr:col>1</xdr:col>
      <xdr:colOff>1028700</xdr:colOff>
      <xdr:row>58</xdr:row>
      <xdr:rowOff>1028700</xdr:rowOff>
    </xdr:to>
    <xdr:pic>
      <xdr:nvPicPr>
        <xdr:cNvPr id="57" name="Picture 167" descr="Michael Kors Nayla Black Leather Crossbody Bag">
          <a:extLst>
            <a:ext uri="{FF2B5EF4-FFF2-40B4-BE49-F238E27FC236}">
              <a16:creationId xmlns:a16="http://schemas.microsoft.com/office/drawing/2014/main" xmlns="" id="{1B0B666F-15DA-462E-AD69-8576279CE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142884525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59</xdr:row>
      <xdr:rowOff>0</xdr:rowOff>
    </xdr:from>
    <xdr:to>
      <xdr:col>1</xdr:col>
      <xdr:colOff>1028700</xdr:colOff>
      <xdr:row>59</xdr:row>
      <xdr:rowOff>1028700</xdr:rowOff>
    </xdr:to>
    <xdr:pic>
      <xdr:nvPicPr>
        <xdr:cNvPr id="58" name="Picture 168" descr="MD MSGR">
          <a:extLst>
            <a:ext uri="{FF2B5EF4-FFF2-40B4-BE49-F238E27FC236}">
              <a16:creationId xmlns:a16="http://schemas.microsoft.com/office/drawing/2014/main" xmlns="" id="{CA602517-46C3-4BC9-908B-B6F4808EF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144027525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60</xdr:row>
      <xdr:rowOff>0</xdr:rowOff>
    </xdr:from>
    <xdr:to>
      <xdr:col>1</xdr:col>
      <xdr:colOff>1028700</xdr:colOff>
      <xdr:row>60</xdr:row>
      <xdr:rowOff>1028700</xdr:rowOff>
    </xdr:to>
    <xdr:pic>
      <xdr:nvPicPr>
        <xdr:cNvPr id="59" name="Picture 169" descr="Michael Kors Soho Leather Crossbody Bag Lime">
          <a:extLst>
            <a:ext uri="{FF2B5EF4-FFF2-40B4-BE49-F238E27FC236}">
              <a16:creationId xmlns:a16="http://schemas.microsoft.com/office/drawing/2014/main" xmlns="" id="{FA1A9FC4-E083-4856-981B-456070F21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145170525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61</xdr:row>
      <xdr:rowOff>0</xdr:rowOff>
    </xdr:from>
    <xdr:to>
      <xdr:col>1</xdr:col>
      <xdr:colOff>1028700</xdr:colOff>
      <xdr:row>61</xdr:row>
      <xdr:rowOff>1028700</xdr:rowOff>
    </xdr:to>
    <xdr:pic>
      <xdr:nvPicPr>
        <xdr:cNvPr id="60" name="Picture 170" descr="Michael Kors Soho Leather Baguette Pale Ocean Blue">
          <a:extLst>
            <a:ext uri="{FF2B5EF4-FFF2-40B4-BE49-F238E27FC236}">
              <a16:creationId xmlns:a16="http://schemas.microsoft.com/office/drawing/2014/main" xmlns="" id="{ABE41FA2-218A-4F7C-A9FF-916CF3593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146313525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62</xdr:row>
      <xdr:rowOff>0</xdr:rowOff>
    </xdr:from>
    <xdr:to>
      <xdr:col>1</xdr:col>
      <xdr:colOff>1028700</xdr:colOff>
      <xdr:row>62</xdr:row>
      <xdr:rowOff>1028700</xdr:rowOff>
    </xdr:to>
    <xdr:pic>
      <xdr:nvPicPr>
        <xdr:cNvPr id="61" name="Picture 174" descr="Michael Kors Lyra Saffiano Leather Crossbody Bag Light Cream">
          <a:extLst>
            <a:ext uri="{FF2B5EF4-FFF2-40B4-BE49-F238E27FC236}">
              <a16:creationId xmlns:a16="http://schemas.microsoft.com/office/drawing/2014/main" xmlns="" id="{5EE5533C-42C4-4CE1-A9C9-A81E93F73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147456525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63</xdr:row>
      <xdr:rowOff>0</xdr:rowOff>
    </xdr:from>
    <xdr:to>
      <xdr:col>1</xdr:col>
      <xdr:colOff>1028700</xdr:colOff>
      <xdr:row>63</xdr:row>
      <xdr:rowOff>1028700</xdr:rowOff>
    </xdr:to>
    <xdr:pic>
      <xdr:nvPicPr>
        <xdr:cNvPr id="62" name="Picture 175" descr="Michael Kors Carmela Woven Leather Crossbody Peanut">
          <a:extLst>
            <a:ext uri="{FF2B5EF4-FFF2-40B4-BE49-F238E27FC236}">
              <a16:creationId xmlns:a16="http://schemas.microsoft.com/office/drawing/2014/main" xmlns="" id="{E2C928D8-5DC8-4869-830D-E72777FA2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148599525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64</xdr:row>
      <xdr:rowOff>0</xdr:rowOff>
    </xdr:from>
    <xdr:to>
      <xdr:col>1</xdr:col>
      <xdr:colOff>1028700</xdr:colOff>
      <xdr:row>64</xdr:row>
      <xdr:rowOff>1028700</xdr:rowOff>
    </xdr:to>
    <xdr:pic>
      <xdr:nvPicPr>
        <xdr:cNvPr id="63" name="Picture 176" descr="Michael Kors Monogram Crossbody Bag Navy">
          <a:extLst>
            <a:ext uri="{FF2B5EF4-FFF2-40B4-BE49-F238E27FC236}">
              <a16:creationId xmlns:a16="http://schemas.microsoft.com/office/drawing/2014/main" xmlns="" id="{1A1790AD-7F26-46BE-94E5-B2C57845F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149742525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65</xdr:row>
      <xdr:rowOff>0</xdr:rowOff>
    </xdr:from>
    <xdr:to>
      <xdr:col>1</xdr:col>
      <xdr:colOff>1028700</xdr:colOff>
      <xdr:row>65</xdr:row>
      <xdr:rowOff>1028700</xdr:rowOff>
    </xdr:to>
    <xdr:pic>
      <xdr:nvPicPr>
        <xdr:cNvPr id="64" name="Picture 177" descr="Michael Kors Mila Black Leather Saddle Crossbody Bag">
          <a:extLst>
            <a:ext uri="{FF2B5EF4-FFF2-40B4-BE49-F238E27FC236}">
              <a16:creationId xmlns:a16="http://schemas.microsoft.com/office/drawing/2014/main" xmlns="" id="{51E4FB2C-76F1-42B2-973E-8D97BBF37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150885525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66</xdr:row>
      <xdr:rowOff>0</xdr:rowOff>
    </xdr:from>
    <xdr:to>
      <xdr:col>1</xdr:col>
      <xdr:colOff>1028700</xdr:colOff>
      <xdr:row>66</xdr:row>
      <xdr:rowOff>1028700</xdr:rowOff>
    </xdr:to>
    <xdr:pic>
      <xdr:nvPicPr>
        <xdr:cNvPr id="65" name="Picture 178" descr="Michael Kors Mila Saddle Crossbody Bag Optic White">
          <a:extLst>
            <a:ext uri="{FF2B5EF4-FFF2-40B4-BE49-F238E27FC236}">
              <a16:creationId xmlns:a16="http://schemas.microsoft.com/office/drawing/2014/main" xmlns="" id="{1831F0BB-CAF1-49C8-9CDD-31789C479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152028525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67</xdr:row>
      <xdr:rowOff>0</xdr:rowOff>
    </xdr:from>
    <xdr:to>
      <xdr:col>1</xdr:col>
      <xdr:colOff>1028700</xdr:colOff>
      <xdr:row>67</xdr:row>
      <xdr:rowOff>1028700</xdr:rowOff>
    </xdr:to>
    <xdr:pic>
      <xdr:nvPicPr>
        <xdr:cNvPr id="66" name="Picture 179" descr="Michael Kors Mini Crossbody Bag Cherry Red">
          <a:extLst>
            <a:ext uri="{FF2B5EF4-FFF2-40B4-BE49-F238E27FC236}">
              <a16:creationId xmlns:a16="http://schemas.microsoft.com/office/drawing/2014/main" xmlns="" id="{78AD2978-9847-4481-8EE0-539AD0230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153171525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68</xdr:row>
      <xdr:rowOff>0</xdr:rowOff>
    </xdr:from>
    <xdr:to>
      <xdr:col>1</xdr:col>
      <xdr:colOff>1028700</xdr:colOff>
      <xdr:row>68</xdr:row>
      <xdr:rowOff>1028700</xdr:rowOff>
    </xdr:to>
    <xdr:pic>
      <xdr:nvPicPr>
        <xdr:cNvPr id="67" name="Picture 180" descr="Michael Kors Navy Blue Shoulder Bag">
          <a:extLst>
            <a:ext uri="{FF2B5EF4-FFF2-40B4-BE49-F238E27FC236}">
              <a16:creationId xmlns:a16="http://schemas.microsoft.com/office/drawing/2014/main" xmlns="" id="{9BED6611-5FDD-407B-9359-02428BE2A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154314525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69</xdr:row>
      <xdr:rowOff>0</xdr:rowOff>
    </xdr:from>
    <xdr:to>
      <xdr:col>1</xdr:col>
      <xdr:colOff>1028700</xdr:colOff>
      <xdr:row>69</xdr:row>
      <xdr:rowOff>1028700</xdr:rowOff>
    </xdr:to>
    <xdr:pic>
      <xdr:nvPicPr>
        <xdr:cNvPr id="68" name="Picture 182" descr="Michael Kors Logo Print Tote Bag Vanilla">
          <a:extLst>
            <a:ext uri="{FF2B5EF4-FFF2-40B4-BE49-F238E27FC236}">
              <a16:creationId xmlns:a16="http://schemas.microsoft.com/office/drawing/2014/main" xmlns="" id="{D3910D5C-3C28-4659-B7C0-8050A4258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0" y="155457525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70</xdr:row>
      <xdr:rowOff>0</xdr:rowOff>
    </xdr:from>
    <xdr:to>
      <xdr:col>1</xdr:col>
      <xdr:colOff>1028700</xdr:colOff>
      <xdr:row>70</xdr:row>
      <xdr:rowOff>1028700</xdr:rowOff>
    </xdr:to>
    <xdr:pic>
      <xdr:nvPicPr>
        <xdr:cNvPr id="69" name="Picture 184" descr="JET SET TRAVEL">
          <a:extLst>
            <a:ext uri="{FF2B5EF4-FFF2-40B4-BE49-F238E27FC236}">
              <a16:creationId xmlns:a16="http://schemas.microsoft.com/office/drawing/2014/main" xmlns="" id="{7BABB851-B53B-4599-B17C-C52EE7E67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156600525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71</xdr:row>
      <xdr:rowOff>0</xdr:rowOff>
    </xdr:from>
    <xdr:to>
      <xdr:col>1</xdr:col>
      <xdr:colOff>1028700</xdr:colOff>
      <xdr:row>71</xdr:row>
      <xdr:rowOff>1028700</xdr:rowOff>
    </xdr:to>
    <xdr:pic>
      <xdr:nvPicPr>
        <xdr:cNvPr id="70" name="Picture 185" descr="Michael Kors MK Monogram Zip Tote Black">
          <a:extLst>
            <a:ext uri="{FF2B5EF4-FFF2-40B4-BE49-F238E27FC236}">
              <a16:creationId xmlns:a16="http://schemas.microsoft.com/office/drawing/2014/main" xmlns="" id="{6B969EB4-3C88-4F3B-94D5-2B31AA15E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157743525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72</xdr:row>
      <xdr:rowOff>0</xdr:rowOff>
    </xdr:from>
    <xdr:to>
      <xdr:col>1</xdr:col>
      <xdr:colOff>1028700</xdr:colOff>
      <xdr:row>72</xdr:row>
      <xdr:rowOff>1028700</xdr:rowOff>
    </xdr:to>
    <xdr:pic>
      <xdr:nvPicPr>
        <xdr:cNvPr id="71" name="Picture 186" descr="Michael Kors MK Monogram Duffel Bag Black">
          <a:extLst>
            <a:ext uri="{FF2B5EF4-FFF2-40B4-BE49-F238E27FC236}">
              <a16:creationId xmlns:a16="http://schemas.microsoft.com/office/drawing/2014/main" xmlns="" id="{401BD5DC-5DDC-4123-A60C-A4285DBEC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158886525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73</xdr:row>
      <xdr:rowOff>0</xdr:rowOff>
    </xdr:from>
    <xdr:to>
      <xdr:col>1</xdr:col>
      <xdr:colOff>1028700</xdr:colOff>
      <xdr:row>73</xdr:row>
      <xdr:rowOff>1028700</xdr:rowOff>
    </xdr:to>
    <xdr:pic>
      <xdr:nvPicPr>
        <xdr:cNvPr id="72" name="Picture 188" descr="JET SET TRAVEL">
          <a:extLst>
            <a:ext uri="{FF2B5EF4-FFF2-40B4-BE49-F238E27FC236}">
              <a16:creationId xmlns:a16="http://schemas.microsoft.com/office/drawing/2014/main" xmlns="" id="{24D9A329-A737-4C07-BE46-62FAC28C6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160029525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74</xdr:row>
      <xdr:rowOff>0</xdr:rowOff>
    </xdr:from>
    <xdr:to>
      <xdr:col>1</xdr:col>
      <xdr:colOff>1028700</xdr:colOff>
      <xdr:row>74</xdr:row>
      <xdr:rowOff>1028700</xdr:rowOff>
    </xdr:to>
    <xdr:pic>
      <xdr:nvPicPr>
        <xdr:cNvPr id="73" name="Picture 190" descr="LG TZ TOTE">
          <a:extLst>
            <a:ext uri="{FF2B5EF4-FFF2-40B4-BE49-F238E27FC236}">
              <a16:creationId xmlns:a16="http://schemas.microsoft.com/office/drawing/2014/main" xmlns="" id="{4D938105-605A-40A2-8243-FA90ED141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161172525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75</xdr:row>
      <xdr:rowOff>0</xdr:rowOff>
    </xdr:from>
    <xdr:to>
      <xdr:col>1</xdr:col>
      <xdr:colOff>1028700</xdr:colOff>
      <xdr:row>75</xdr:row>
      <xdr:rowOff>1028700</xdr:rowOff>
    </xdr:to>
    <xdr:pic>
      <xdr:nvPicPr>
        <xdr:cNvPr id="74" name="Picture 191" descr="LG TZ TOTE">
          <a:extLst>
            <a:ext uri="{FF2B5EF4-FFF2-40B4-BE49-F238E27FC236}">
              <a16:creationId xmlns:a16="http://schemas.microsoft.com/office/drawing/2014/main" xmlns="" id="{8194C5CC-3DD5-471D-B4A7-9F7E8B29A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162315525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76</xdr:row>
      <xdr:rowOff>0</xdr:rowOff>
    </xdr:from>
    <xdr:to>
      <xdr:col>1</xdr:col>
      <xdr:colOff>1028700</xdr:colOff>
      <xdr:row>76</xdr:row>
      <xdr:rowOff>1028700</xdr:rowOff>
    </xdr:to>
    <xdr:pic>
      <xdr:nvPicPr>
        <xdr:cNvPr id="75" name="Picture 193" descr="Michael Kors Signature Dome Satchel Vanilla">
          <a:extLst>
            <a:ext uri="{FF2B5EF4-FFF2-40B4-BE49-F238E27FC236}">
              <a16:creationId xmlns:a16="http://schemas.microsoft.com/office/drawing/2014/main" xmlns="" id="{19136371-A5B0-40BB-A513-AD36053AD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163458525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77</xdr:row>
      <xdr:rowOff>0</xdr:rowOff>
    </xdr:from>
    <xdr:to>
      <xdr:col>1</xdr:col>
      <xdr:colOff>1028700</xdr:colOff>
      <xdr:row>77</xdr:row>
      <xdr:rowOff>1028700</xdr:rowOff>
    </xdr:to>
    <xdr:pic>
      <xdr:nvPicPr>
        <xdr:cNvPr id="76" name="Picture 194" descr="Michael Kors Voyager Signature Tote Pop Orange Multi">
          <a:extLst>
            <a:ext uri="{FF2B5EF4-FFF2-40B4-BE49-F238E27FC236}">
              <a16:creationId xmlns:a16="http://schemas.microsoft.com/office/drawing/2014/main" xmlns="" id="{E87FBA2B-DBC3-409B-ADB1-D83E58F3C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0" y="164601525"/>
          <a:ext cx="1028700" cy="1028700"/>
        </a:xfrm>
        <a:prstGeom prst="rect">
          <a:avLst/>
        </a:prstGeom>
      </xdr:spPr>
    </xdr:pic>
    <xdr:clientData fLocksWithSheet="0"/>
  </xdr:twoCellAnchor>
  <xdr:twoCellAnchor>
    <xdr:from>
      <xdr:col>1</xdr:col>
      <xdr:colOff>0</xdr:colOff>
      <xdr:row>78</xdr:row>
      <xdr:rowOff>0</xdr:rowOff>
    </xdr:from>
    <xdr:to>
      <xdr:col>1</xdr:col>
      <xdr:colOff>1028700</xdr:colOff>
      <xdr:row>78</xdr:row>
      <xdr:rowOff>1028700</xdr:rowOff>
    </xdr:to>
    <xdr:pic>
      <xdr:nvPicPr>
        <xdr:cNvPr id="77" name="Picture 195" descr="Michael Kors Voyager Signature Logo Tote Raspberry">
          <a:extLst>
            <a:ext uri="{FF2B5EF4-FFF2-40B4-BE49-F238E27FC236}">
              <a16:creationId xmlns:a16="http://schemas.microsoft.com/office/drawing/2014/main" xmlns="" id="{F981C7F0-B0F2-48A8-89BE-7E063F4CA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165744525"/>
          <a:ext cx="1028700" cy="102870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83"/>
  <sheetViews>
    <sheetView showGridLines="0" tabSelected="1" workbookViewId="0">
      <pane ySplit="2" topLeftCell="A3" activePane="bottomLeft" state="frozen"/>
      <selection pane="bottomLeft" activeCell="K82" sqref="K82"/>
    </sheetView>
  </sheetViews>
  <sheetFormatPr defaultColWidth="10.7109375" defaultRowHeight="18.75" x14ac:dyDescent="0.25"/>
  <cols>
    <col min="1" max="1" width="3.85546875" style="1" customWidth="1"/>
    <col min="2" max="2" width="22.7109375" style="1" customWidth="1"/>
    <col min="3" max="3" width="13.140625" style="1" customWidth="1"/>
    <col min="4" max="5" width="10.7109375" style="1"/>
    <col min="6" max="6" width="15" style="1" customWidth="1"/>
    <col min="7" max="7" width="19.28515625" style="1" customWidth="1"/>
    <col min="8" max="8" width="14.140625" style="1" customWidth="1"/>
    <col min="9" max="9" width="10.7109375" style="1"/>
    <col min="10" max="10" width="10.85546875" style="7" bestFit="1" customWidth="1"/>
    <col min="11" max="11" width="11.85546875" style="1" customWidth="1"/>
    <col min="12" max="12" width="18.42578125" style="1" customWidth="1"/>
    <col min="13" max="13" width="13.140625" style="1" customWidth="1"/>
    <col min="14" max="14" width="14.5703125" style="1" customWidth="1"/>
    <col min="15" max="15" width="13.140625" style="1" customWidth="1"/>
    <col min="16" max="16" width="23" style="1" customWidth="1"/>
    <col min="17" max="16384" width="10.7109375" style="1"/>
  </cols>
  <sheetData>
    <row r="1" spans="2:16" ht="48.4" customHeight="1" thickBot="1" x14ac:dyDescent="0.3">
      <c r="B1" s="37" t="s">
        <v>389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9"/>
    </row>
    <row r="2" spans="2:16" ht="37.9" customHeight="1" thickBot="1" x14ac:dyDescent="0.3">
      <c r="B2" s="4" t="s">
        <v>378</v>
      </c>
      <c r="C2" s="5" t="s">
        <v>379</v>
      </c>
      <c r="D2" s="5" t="s">
        <v>380</v>
      </c>
      <c r="E2" s="5" t="s">
        <v>381</v>
      </c>
      <c r="F2" s="5" t="s">
        <v>382</v>
      </c>
      <c r="G2" s="5" t="s">
        <v>383</v>
      </c>
      <c r="H2" s="5" t="s">
        <v>2</v>
      </c>
      <c r="I2" s="8" t="s">
        <v>3</v>
      </c>
      <c r="J2" s="10" t="s">
        <v>386</v>
      </c>
      <c r="K2" s="11" t="s">
        <v>387</v>
      </c>
      <c r="L2" s="12" t="s">
        <v>388</v>
      </c>
      <c r="M2" s="9" t="s">
        <v>0</v>
      </c>
      <c r="N2" s="5" t="s">
        <v>1</v>
      </c>
      <c r="O2" s="5" t="s">
        <v>384</v>
      </c>
      <c r="P2" s="6" t="s">
        <v>385</v>
      </c>
    </row>
    <row r="3" spans="2:16" ht="99" customHeight="1" x14ac:dyDescent="0.25">
      <c r="B3" s="3"/>
      <c r="C3" s="3" t="s">
        <v>41</v>
      </c>
      <c r="D3" s="3" t="s">
        <v>4</v>
      </c>
      <c r="E3" s="3" t="s">
        <v>38</v>
      </c>
      <c r="F3" s="3" t="s">
        <v>39</v>
      </c>
      <c r="G3" s="3" t="s">
        <v>43</v>
      </c>
      <c r="H3" s="3" t="s">
        <v>5</v>
      </c>
      <c r="I3" s="20" t="s">
        <v>17</v>
      </c>
      <c r="J3" s="23">
        <v>202</v>
      </c>
      <c r="K3" s="29">
        <v>325</v>
      </c>
      <c r="L3" s="30">
        <f t="shared" ref="L3:L34" si="0">J3*K3</f>
        <v>65650</v>
      </c>
      <c r="M3" s="26" t="s">
        <v>40</v>
      </c>
      <c r="N3" s="3" t="s">
        <v>42</v>
      </c>
      <c r="O3" s="3" t="s">
        <v>44</v>
      </c>
      <c r="P3" s="3" t="s">
        <v>45</v>
      </c>
    </row>
    <row r="4" spans="2:16" ht="90" customHeight="1" x14ac:dyDescent="0.25">
      <c r="B4" s="2"/>
      <c r="C4" s="2" t="s">
        <v>50</v>
      </c>
      <c r="D4" s="2" t="s">
        <v>4</v>
      </c>
      <c r="E4" s="2" t="s">
        <v>38</v>
      </c>
      <c r="F4" s="2" t="s">
        <v>39</v>
      </c>
      <c r="G4" s="2" t="s">
        <v>52</v>
      </c>
      <c r="H4" s="2" t="s">
        <v>53</v>
      </c>
      <c r="I4" s="21" t="s">
        <v>17</v>
      </c>
      <c r="J4" s="24">
        <v>716</v>
      </c>
      <c r="K4" s="31">
        <v>450</v>
      </c>
      <c r="L4" s="32">
        <f t="shared" si="0"/>
        <v>322200</v>
      </c>
      <c r="M4" s="27" t="s">
        <v>49</v>
      </c>
      <c r="N4" s="2" t="s">
        <v>51</v>
      </c>
      <c r="O4" s="2" t="s">
        <v>44</v>
      </c>
      <c r="P4" s="2" t="s">
        <v>36</v>
      </c>
    </row>
    <row r="5" spans="2:16" ht="90" customHeight="1" x14ac:dyDescent="0.25">
      <c r="B5" s="2"/>
      <c r="C5" s="2" t="s">
        <v>55</v>
      </c>
      <c r="D5" s="2" t="s">
        <v>4</v>
      </c>
      <c r="E5" s="2" t="s">
        <v>38</v>
      </c>
      <c r="F5" s="2" t="s">
        <v>39</v>
      </c>
      <c r="G5" s="2" t="s">
        <v>57</v>
      </c>
      <c r="H5" s="2" t="s">
        <v>58</v>
      </c>
      <c r="I5" s="21" t="s">
        <v>17</v>
      </c>
      <c r="J5" s="24">
        <v>196</v>
      </c>
      <c r="K5" s="31">
        <v>500</v>
      </c>
      <c r="L5" s="32">
        <f t="shared" si="0"/>
        <v>98000</v>
      </c>
      <c r="M5" s="27" t="s">
        <v>54</v>
      </c>
      <c r="N5" s="2" t="s">
        <v>56</v>
      </c>
      <c r="O5" s="2" t="s">
        <v>28</v>
      </c>
      <c r="P5" s="2" t="s">
        <v>30</v>
      </c>
    </row>
    <row r="6" spans="2:16" ht="90" customHeight="1" x14ac:dyDescent="0.25">
      <c r="B6" s="2"/>
      <c r="C6" s="2" t="s">
        <v>61</v>
      </c>
      <c r="D6" s="2" t="s">
        <v>4</v>
      </c>
      <c r="E6" s="2" t="s">
        <v>38</v>
      </c>
      <c r="F6" s="2" t="s">
        <v>59</v>
      </c>
      <c r="G6" s="2" t="s">
        <v>63</v>
      </c>
      <c r="H6" s="2" t="s">
        <v>5</v>
      </c>
      <c r="I6" s="21" t="s">
        <v>17</v>
      </c>
      <c r="J6" s="24">
        <v>32</v>
      </c>
      <c r="K6" s="31">
        <v>325</v>
      </c>
      <c r="L6" s="32">
        <f t="shared" si="0"/>
        <v>10400</v>
      </c>
      <c r="M6" s="27" t="s">
        <v>60</v>
      </c>
      <c r="N6" s="2" t="s">
        <v>62</v>
      </c>
      <c r="O6" s="2" t="s">
        <v>46</v>
      </c>
      <c r="P6" s="2" t="s">
        <v>64</v>
      </c>
    </row>
    <row r="7" spans="2:16" ht="90" customHeight="1" x14ac:dyDescent="0.25">
      <c r="B7" s="2"/>
      <c r="C7" s="2" t="s">
        <v>67</v>
      </c>
      <c r="D7" s="2" t="s">
        <v>4</v>
      </c>
      <c r="E7" s="2" t="s">
        <v>38</v>
      </c>
      <c r="F7" s="2" t="s">
        <v>65</v>
      </c>
      <c r="G7" s="2" t="s">
        <v>69</v>
      </c>
      <c r="H7" s="2" t="s">
        <v>70</v>
      </c>
      <c r="I7" s="21" t="s">
        <v>17</v>
      </c>
      <c r="J7" s="24">
        <v>17</v>
      </c>
      <c r="K7" s="31">
        <v>195</v>
      </c>
      <c r="L7" s="32">
        <f t="shared" si="0"/>
        <v>3315</v>
      </c>
      <c r="M7" s="27" t="s">
        <v>66</v>
      </c>
      <c r="N7" s="2" t="s">
        <v>68</v>
      </c>
      <c r="O7" s="2" t="s">
        <v>27</v>
      </c>
      <c r="P7" s="2" t="s">
        <v>71</v>
      </c>
    </row>
    <row r="8" spans="2:16" ht="90" customHeight="1" x14ac:dyDescent="0.25">
      <c r="B8" s="2"/>
      <c r="C8" s="2" t="s">
        <v>73</v>
      </c>
      <c r="D8" s="2" t="s">
        <v>4</v>
      </c>
      <c r="E8" s="2" t="s">
        <v>38</v>
      </c>
      <c r="F8" s="2" t="s">
        <v>65</v>
      </c>
      <c r="G8" s="2" t="s">
        <v>75</v>
      </c>
      <c r="H8" s="2" t="s">
        <v>76</v>
      </c>
      <c r="I8" s="21" t="s">
        <v>17</v>
      </c>
      <c r="J8" s="24">
        <v>1</v>
      </c>
      <c r="K8" s="31">
        <v>300</v>
      </c>
      <c r="L8" s="32">
        <f t="shared" si="0"/>
        <v>300</v>
      </c>
      <c r="M8" s="27" t="s">
        <v>72</v>
      </c>
      <c r="N8" s="2" t="s">
        <v>74</v>
      </c>
      <c r="O8" s="2" t="s">
        <v>44</v>
      </c>
      <c r="P8" s="2" t="s">
        <v>6</v>
      </c>
    </row>
    <row r="9" spans="2:16" ht="90" customHeight="1" x14ac:dyDescent="0.25">
      <c r="B9" s="2"/>
      <c r="C9" s="2" t="s">
        <v>78</v>
      </c>
      <c r="D9" s="2" t="s">
        <v>4</v>
      </c>
      <c r="E9" s="2" t="s">
        <v>38</v>
      </c>
      <c r="F9" s="2" t="s">
        <v>65</v>
      </c>
      <c r="G9" s="2" t="s">
        <v>31</v>
      </c>
      <c r="H9" s="2" t="s">
        <v>5</v>
      </c>
      <c r="I9" s="21" t="s">
        <v>17</v>
      </c>
      <c r="J9" s="24">
        <v>694</v>
      </c>
      <c r="K9" s="31">
        <v>265</v>
      </c>
      <c r="L9" s="32">
        <f t="shared" si="0"/>
        <v>183910</v>
      </c>
      <c r="M9" s="27" t="s">
        <v>77</v>
      </c>
      <c r="N9" s="2" t="s">
        <v>79</v>
      </c>
      <c r="O9" s="2" t="s">
        <v>80</v>
      </c>
      <c r="P9" s="2" t="s">
        <v>81</v>
      </c>
    </row>
    <row r="10" spans="2:16" ht="90" customHeight="1" x14ac:dyDescent="0.25">
      <c r="B10" s="2"/>
      <c r="C10" s="2" t="s">
        <v>83</v>
      </c>
      <c r="D10" s="2" t="s">
        <v>4</v>
      </c>
      <c r="E10" s="2" t="s">
        <v>38</v>
      </c>
      <c r="F10" s="2" t="s">
        <v>65</v>
      </c>
      <c r="G10" s="2" t="s">
        <v>31</v>
      </c>
      <c r="H10" s="2" t="s">
        <v>85</v>
      </c>
      <c r="I10" s="21" t="s">
        <v>17</v>
      </c>
      <c r="J10" s="24">
        <v>34</v>
      </c>
      <c r="K10" s="31">
        <v>265</v>
      </c>
      <c r="L10" s="32">
        <f t="shared" si="0"/>
        <v>9010</v>
      </c>
      <c r="M10" s="27" t="s">
        <v>82</v>
      </c>
      <c r="N10" s="2" t="s">
        <v>84</v>
      </c>
      <c r="O10" s="2" t="s">
        <v>80</v>
      </c>
      <c r="P10" s="2" t="s">
        <v>81</v>
      </c>
    </row>
    <row r="11" spans="2:16" ht="90" customHeight="1" x14ac:dyDescent="0.25">
      <c r="B11" s="2"/>
      <c r="C11" s="2" t="s">
        <v>88</v>
      </c>
      <c r="D11" s="2" t="s">
        <v>4</v>
      </c>
      <c r="E11" s="2" t="s">
        <v>38</v>
      </c>
      <c r="F11" s="2" t="s">
        <v>86</v>
      </c>
      <c r="G11" s="2" t="s">
        <v>90</v>
      </c>
      <c r="H11" s="2" t="s">
        <v>15</v>
      </c>
      <c r="I11" s="21" t="s">
        <v>17</v>
      </c>
      <c r="J11" s="24">
        <v>7</v>
      </c>
      <c r="K11" s="31">
        <v>250</v>
      </c>
      <c r="L11" s="32">
        <f t="shared" si="0"/>
        <v>1750</v>
      </c>
      <c r="M11" s="27" t="s">
        <v>87</v>
      </c>
      <c r="N11" s="2" t="s">
        <v>89</v>
      </c>
      <c r="O11" s="2" t="s">
        <v>13</v>
      </c>
      <c r="P11" s="2" t="s">
        <v>6</v>
      </c>
    </row>
    <row r="12" spans="2:16" ht="90" customHeight="1" x14ac:dyDescent="0.25">
      <c r="B12" s="2"/>
      <c r="C12" s="2" t="s">
        <v>93</v>
      </c>
      <c r="D12" s="2" t="s">
        <v>4</v>
      </c>
      <c r="E12" s="2" t="s">
        <v>38</v>
      </c>
      <c r="F12" s="2" t="s">
        <v>91</v>
      </c>
      <c r="G12" s="2" t="s">
        <v>95</v>
      </c>
      <c r="H12" s="2" t="s">
        <v>35</v>
      </c>
      <c r="I12" s="21" t="s">
        <v>17</v>
      </c>
      <c r="J12" s="24">
        <v>266</v>
      </c>
      <c r="K12" s="31">
        <v>495</v>
      </c>
      <c r="L12" s="32">
        <f t="shared" si="0"/>
        <v>131670</v>
      </c>
      <c r="M12" s="27" t="s">
        <v>92</v>
      </c>
      <c r="N12" s="2" t="s">
        <v>94</v>
      </c>
      <c r="O12" s="2" t="s">
        <v>13</v>
      </c>
      <c r="P12" s="2" t="s">
        <v>96</v>
      </c>
    </row>
    <row r="13" spans="2:16" ht="90" customHeight="1" x14ac:dyDescent="0.25">
      <c r="B13" s="2"/>
      <c r="C13" s="2" t="s">
        <v>99</v>
      </c>
      <c r="D13" s="2" t="s">
        <v>4</v>
      </c>
      <c r="E13" s="2" t="s">
        <v>38</v>
      </c>
      <c r="F13" s="2" t="s">
        <v>97</v>
      </c>
      <c r="G13" s="2" t="s">
        <v>101</v>
      </c>
      <c r="H13" s="2" t="s">
        <v>10</v>
      </c>
      <c r="I13" s="21" t="s">
        <v>17</v>
      </c>
      <c r="J13" s="24">
        <v>10</v>
      </c>
      <c r="K13" s="31">
        <v>295</v>
      </c>
      <c r="L13" s="32">
        <f t="shared" si="0"/>
        <v>2950</v>
      </c>
      <c r="M13" s="27" t="s">
        <v>98</v>
      </c>
      <c r="N13" s="2" t="s">
        <v>100</v>
      </c>
      <c r="O13" s="2" t="s">
        <v>18</v>
      </c>
      <c r="P13" s="2" t="s">
        <v>6</v>
      </c>
    </row>
    <row r="14" spans="2:16" ht="90" customHeight="1" x14ac:dyDescent="0.25">
      <c r="B14" s="2"/>
      <c r="C14" s="2" t="s">
        <v>103</v>
      </c>
      <c r="D14" s="2" t="s">
        <v>4</v>
      </c>
      <c r="E14" s="2" t="s">
        <v>38</v>
      </c>
      <c r="F14" s="2" t="s">
        <v>97</v>
      </c>
      <c r="G14" s="2" t="s">
        <v>105</v>
      </c>
      <c r="H14" s="2" t="s">
        <v>12</v>
      </c>
      <c r="I14" s="21" t="s">
        <v>17</v>
      </c>
      <c r="J14" s="24">
        <v>36</v>
      </c>
      <c r="K14" s="31">
        <v>295</v>
      </c>
      <c r="L14" s="32">
        <f t="shared" si="0"/>
        <v>10620</v>
      </c>
      <c r="M14" s="27" t="s">
        <v>102</v>
      </c>
      <c r="N14" s="2" t="s">
        <v>104</v>
      </c>
      <c r="O14" s="2" t="s">
        <v>13</v>
      </c>
      <c r="P14" s="2" t="s">
        <v>19</v>
      </c>
    </row>
    <row r="15" spans="2:16" ht="90" customHeight="1" x14ac:dyDescent="0.25">
      <c r="B15" s="2"/>
      <c r="C15" s="2" t="s">
        <v>107</v>
      </c>
      <c r="D15" s="2" t="s">
        <v>4</v>
      </c>
      <c r="E15" s="2" t="s">
        <v>38</v>
      </c>
      <c r="F15" s="2" t="s">
        <v>97</v>
      </c>
      <c r="G15" s="2" t="s">
        <v>109</v>
      </c>
      <c r="H15" s="2" t="s">
        <v>5</v>
      </c>
      <c r="I15" s="21" t="s">
        <v>17</v>
      </c>
      <c r="J15" s="24">
        <v>63</v>
      </c>
      <c r="K15" s="31">
        <v>401.58</v>
      </c>
      <c r="L15" s="32">
        <f t="shared" si="0"/>
        <v>25299.539999999997</v>
      </c>
      <c r="M15" s="27" t="s">
        <v>106</v>
      </c>
      <c r="N15" s="2" t="s">
        <v>108</v>
      </c>
      <c r="O15" s="2" t="s">
        <v>44</v>
      </c>
      <c r="P15" s="2" t="s">
        <v>6</v>
      </c>
    </row>
    <row r="16" spans="2:16" ht="90" customHeight="1" x14ac:dyDescent="0.25">
      <c r="B16" s="2"/>
      <c r="C16" s="2" t="s">
        <v>111</v>
      </c>
      <c r="D16" s="2" t="s">
        <v>4</v>
      </c>
      <c r="E16" s="2" t="s">
        <v>38</v>
      </c>
      <c r="F16" s="2" t="s">
        <v>97</v>
      </c>
      <c r="G16" s="2" t="s">
        <v>113</v>
      </c>
      <c r="H16" s="2" t="s">
        <v>114</v>
      </c>
      <c r="I16" s="21" t="s">
        <v>17</v>
      </c>
      <c r="J16" s="24">
        <v>152</v>
      </c>
      <c r="K16" s="31">
        <v>350</v>
      </c>
      <c r="L16" s="32">
        <f t="shared" si="0"/>
        <v>53200</v>
      </c>
      <c r="M16" s="27" t="s">
        <v>110</v>
      </c>
      <c r="N16" s="2" t="s">
        <v>112</v>
      </c>
      <c r="O16" s="2" t="s">
        <v>44</v>
      </c>
      <c r="P16" s="2" t="s">
        <v>6</v>
      </c>
    </row>
    <row r="17" spans="2:16" ht="90" customHeight="1" x14ac:dyDescent="0.25">
      <c r="B17" s="2"/>
      <c r="C17" s="2" t="s">
        <v>116</v>
      </c>
      <c r="D17" s="2" t="s">
        <v>4</v>
      </c>
      <c r="E17" s="2" t="s">
        <v>38</v>
      </c>
      <c r="F17" s="2" t="s">
        <v>97</v>
      </c>
      <c r="G17" s="2" t="s">
        <v>118</v>
      </c>
      <c r="H17" s="2" t="s">
        <v>26</v>
      </c>
      <c r="I17" s="21" t="s">
        <v>17</v>
      </c>
      <c r="J17" s="24">
        <v>30</v>
      </c>
      <c r="K17" s="31">
        <v>350</v>
      </c>
      <c r="L17" s="32">
        <f t="shared" si="0"/>
        <v>10500</v>
      </c>
      <c r="M17" s="27" t="s">
        <v>115</v>
      </c>
      <c r="N17" s="2" t="s">
        <v>117</v>
      </c>
      <c r="O17" s="2" t="s">
        <v>44</v>
      </c>
      <c r="P17" s="2" t="s">
        <v>6</v>
      </c>
    </row>
    <row r="18" spans="2:16" ht="90" customHeight="1" x14ac:dyDescent="0.25">
      <c r="B18" s="2"/>
      <c r="C18" s="2" t="s">
        <v>120</v>
      </c>
      <c r="D18" s="2" t="s">
        <v>4</v>
      </c>
      <c r="E18" s="2" t="s">
        <v>38</v>
      </c>
      <c r="F18" s="2" t="s">
        <v>97</v>
      </c>
      <c r="G18" s="2" t="s">
        <v>122</v>
      </c>
      <c r="H18" s="2" t="s">
        <v>123</v>
      </c>
      <c r="I18" s="21" t="s">
        <v>17</v>
      </c>
      <c r="J18" s="24">
        <v>5</v>
      </c>
      <c r="K18" s="31">
        <v>228.75</v>
      </c>
      <c r="L18" s="32">
        <f t="shared" si="0"/>
        <v>1143.75</v>
      </c>
      <c r="M18" s="27" t="s">
        <v>119</v>
      </c>
      <c r="N18" s="2" t="s">
        <v>121</v>
      </c>
      <c r="O18" s="2" t="s">
        <v>124</v>
      </c>
      <c r="P18" s="2" t="s">
        <v>125</v>
      </c>
    </row>
    <row r="19" spans="2:16" ht="90" customHeight="1" x14ac:dyDescent="0.25">
      <c r="B19" s="2"/>
      <c r="C19" s="2" t="s">
        <v>127</v>
      </c>
      <c r="D19" s="2" t="s">
        <v>4</v>
      </c>
      <c r="E19" s="2" t="s">
        <v>38</v>
      </c>
      <c r="F19" s="2" t="s">
        <v>97</v>
      </c>
      <c r="G19" s="2" t="s">
        <v>129</v>
      </c>
      <c r="H19" s="2" t="s">
        <v>21</v>
      </c>
      <c r="I19" s="21" t="s">
        <v>17</v>
      </c>
      <c r="J19" s="24">
        <v>365</v>
      </c>
      <c r="K19" s="31">
        <v>225</v>
      </c>
      <c r="L19" s="32">
        <f t="shared" si="0"/>
        <v>82125</v>
      </c>
      <c r="M19" s="27" t="s">
        <v>126</v>
      </c>
      <c r="N19" s="2" t="s">
        <v>128</v>
      </c>
      <c r="O19" s="2" t="s">
        <v>48</v>
      </c>
      <c r="P19" s="2" t="s">
        <v>6</v>
      </c>
    </row>
    <row r="20" spans="2:16" ht="90" customHeight="1" x14ac:dyDescent="0.25">
      <c r="B20" s="2"/>
      <c r="C20" s="2" t="s">
        <v>131</v>
      </c>
      <c r="D20" s="2" t="s">
        <v>4</v>
      </c>
      <c r="E20" s="2" t="s">
        <v>38</v>
      </c>
      <c r="F20" s="2" t="s">
        <v>97</v>
      </c>
      <c r="G20" s="2" t="s">
        <v>133</v>
      </c>
      <c r="H20" s="2" t="s">
        <v>10</v>
      </c>
      <c r="I20" s="21" t="s">
        <v>17</v>
      </c>
      <c r="J20" s="24">
        <v>544</v>
      </c>
      <c r="K20" s="31">
        <v>225</v>
      </c>
      <c r="L20" s="32">
        <f t="shared" si="0"/>
        <v>122400</v>
      </c>
      <c r="M20" s="27" t="s">
        <v>130</v>
      </c>
      <c r="N20" s="2" t="s">
        <v>132</v>
      </c>
      <c r="O20" s="2" t="s">
        <v>48</v>
      </c>
      <c r="P20" s="2" t="s">
        <v>6</v>
      </c>
    </row>
    <row r="21" spans="2:16" ht="90" customHeight="1" x14ac:dyDescent="0.25">
      <c r="B21" s="2"/>
      <c r="C21" s="2" t="s">
        <v>135</v>
      </c>
      <c r="D21" s="2" t="s">
        <v>4</v>
      </c>
      <c r="E21" s="2" t="s">
        <v>38</v>
      </c>
      <c r="F21" s="2" t="s">
        <v>97</v>
      </c>
      <c r="G21" s="2" t="s">
        <v>137</v>
      </c>
      <c r="H21" s="2" t="s">
        <v>21</v>
      </c>
      <c r="I21" s="21" t="s">
        <v>17</v>
      </c>
      <c r="J21" s="24">
        <v>40</v>
      </c>
      <c r="K21" s="31">
        <v>152.5</v>
      </c>
      <c r="L21" s="32">
        <f t="shared" si="0"/>
        <v>6100</v>
      </c>
      <c r="M21" s="27" t="s">
        <v>134</v>
      </c>
      <c r="N21" s="2" t="s">
        <v>136</v>
      </c>
      <c r="O21" s="2" t="s">
        <v>24</v>
      </c>
      <c r="P21" s="2" t="s">
        <v>6</v>
      </c>
    </row>
    <row r="22" spans="2:16" ht="90" customHeight="1" x14ac:dyDescent="0.25">
      <c r="B22" s="2"/>
      <c r="C22" s="2" t="s">
        <v>139</v>
      </c>
      <c r="D22" s="2" t="s">
        <v>4</v>
      </c>
      <c r="E22" s="2" t="s">
        <v>38</v>
      </c>
      <c r="F22" s="2" t="s">
        <v>97</v>
      </c>
      <c r="G22" s="2" t="s">
        <v>141</v>
      </c>
      <c r="H22" s="2" t="s">
        <v>5</v>
      </c>
      <c r="I22" s="21" t="s">
        <v>17</v>
      </c>
      <c r="J22" s="24">
        <v>19</v>
      </c>
      <c r="K22" s="31">
        <v>180</v>
      </c>
      <c r="L22" s="32">
        <f t="shared" si="0"/>
        <v>3420</v>
      </c>
      <c r="M22" s="27" t="s">
        <v>138</v>
      </c>
      <c r="N22" s="2" t="s">
        <v>140</v>
      </c>
      <c r="O22" s="2" t="s">
        <v>13</v>
      </c>
      <c r="P22" s="2" t="s">
        <v>142</v>
      </c>
    </row>
    <row r="23" spans="2:16" ht="90" customHeight="1" x14ac:dyDescent="0.25">
      <c r="B23" s="2"/>
      <c r="C23" s="2" t="s">
        <v>144</v>
      </c>
      <c r="D23" s="2" t="s">
        <v>4</v>
      </c>
      <c r="E23" s="2" t="s">
        <v>38</v>
      </c>
      <c r="F23" s="2" t="s">
        <v>97</v>
      </c>
      <c r="G23" s="2" t="s">
        <v>146</v>
      </c>
      <c r="H23" s="2" t="s">
        <v>76</v>
      </c>
      <c r="I23" s="21" t="s">
        <v>17</v>
      </c>
      <c r="J23" s="24">
        <v>1</v>
      </c>
      <c r="K23" s="31">
        <v>350</v>
      </c>
      <c r="L23" s="32">
        <f t="shared" si="0"/>
        <v>350</v>
      </c>
      <c r="M23" s="27" t="s">
        <v>143</v>
      </c>
      <c r="N23" s="2" t="s">
        <v>145</v>
      </c>
      <c r="O23" s="2" t="s">
        <v>147</v>
      </c>
      <c r="P23" s="2" t="s">
        <v>148</v>
      </c>
    </row>
    <row r="24" spans="2:16" ht="90" customHeight="1" x14ac:dyDescent="0.25">
      <c r="B24" s="2"/>
      <c r="C24" s="2" t="s">
        <v>150</v>
      </c>
      <c r="D24" s="2" t="s">
        <v>4</v>
      </c>
      <c r="E24" s="2" t="s">
        <v>38</v>
      </c>
      <c r="F24" s="2" t="s">
        <v>97</v>
      </c>
      <c r="G24" s="2" t="s">
        <v>31</v>
      </c>
      <c r="H24" s="2" t="s">
        <v>14</v>
      </c>
      <c r="I24" s="21" t="s">
        <v>17</v>
      </c>
      <c r="J24" s="24">
        <v>165</v>
      </c>
      <c r="K24" s="31">
        <v>325</v>
      </c>
      <c r="L24" s="32">
        <f t="shared" si="0"/>
        <v>53625</v>
      </c>
      <c r="M24" s="27" t="s">
        <v>149</v>
      </c>
      <c r="N24" s="2" t="s">
        <v>151</v>
      </c>
      <c r="O24" s="2" t="s">
        <v>44</v>
      </c>
      <c r="P24" s="2" t="s">
        <v>152</v>
      </c>
    </row>
    <row r="25" spans="2:16" ht="90" customHeight="1" x14ac:dyDescent="0.25">
      <c r="B25" s="2"/>
      <c r="C25" s="2" t="s">
        <v>154</v>
      </c>
      <c r="D25" s="2" t="s">
        <v>4</v>
      </c>
      <c r="E25" s="2" t="s">
        <v>38</v>
      </c>
      <c r="F25" s="2" t="s">
        <v>97</v>
      </c>
      <c r="G25" s="2" t="s">
        <v>156</v>
      </c>
      <c r="H25" s="2" t="s">
        <v>14</v>
      </c>
      <c r="I25" s="21" t="s">
        <v>17</v>
      </c>
      <c r="J25" s="24">
        <v>706</v>
      </c>
      <c r="K25" s="31">
        <v>475</v>
      </c>
      <c r="L25" s="32">
        <f t="shared" si="0"/>
        <v>335350</v>
      </c>
      <c r="M25" s="27" t="s">
        <v>153</v>
      </c>
      <c r="N25" s="2" t="s">
        <v>155</v>
      </c>
      <c r="O25" s="2" t="s">
        <v>24</v>
      </c>
      <c r="P25" s="2" t="s">
        <v>36</v>
      </c>
    </row>
    <row r="26" spans="2:16" ht="90" customHeight="1" x14ac:dyDescent="0.25">
      <c r="B26" s="2"/>
      <c r="C26" s="2" t="s">
        <v>158</v>
      </c>
      <c r="D26" s="2" t="s">
        <v>4</v>
      </c>
      <c r="E26" s="2" t="s">
        <v>38</v>
      </c>
      <c r="F26" s="2" t="s">
        <v>97</v>
      </c>
      <c r="G26" s="2" t="s">
        <v>160</v>
      </c>
      <c r="H26" s="2" t="s">
        <v>35</v>
      </c>
      <c r="I26" s="21" t="s">
        <v>17</v>
      </c>
      <c r="J26" s="24">
        <v>471</v>
      </c>
      <c r="K26" s="31">
        <v>475</v>
      </c>
      <c r="L26" s="32">
        <f t="shared" si="0"/>
        <v>223725</v>
      </c>
      <c r="M26" s="27" t="s">
        <v>157</v>
      </c>
      <c r="N26" s="2" t="s">
        <v>159</v>
      </c>
      <c r="O26" s="2" t="s">
        <v>24</v>
      </c>
      <c r="P26" s="2" t="s">
        <v>36</v>
      </c>
    </row>
    <row r="27" spans="2:16" ht="90" customHeight="1" x14ac:dyDescent="0.25">
      <c r="B27" s="2"/>
      <c r="C27" s="2" t="s">
        <v>162</v>
      </c>
      <c r="D27" s="2" t="s">
        <v>4</v>
      </c>
      <c r="E27" s="2" t="s">
        <v>38</v>
      </c>
      <c r="F27" s="2" t="s">
        <v>97</v>
      </c>
      <c r="G27" s="2" t="s">
        <v>164</v>
      </c>
      <c r="H27" s="2" t="s">
        <v>5</v>
      </c>
      <c r="I27" s="21" t="s">
        <v>17</v>
      </c>
      <c r="J27" s="24">
        <v>203</v>
      </c>
      <c r="K27" s="31">
        <v>325</v>
      </c>
      <c r="L27" s="32">
        <f t="shared" si="0"/>
        <v>65975</v>
      </c>
      <c r="M27" s="27" t="s">
        <v>161</v>
      </c>
      <c r="N27" s="2" t="s">
        <v>163</v>
      </c>
      <c r="O27" s="2" t="s">
        <v>44</v>
      </c>
      <c r="P27" s="2" t="s">
        <v>152</v>
      </c>
    </row>
    <row r="28" spans="2:16" ht="90" customHeight="1" x14ac:dyDescent="0.25">
      <c r="B28" s="2"/>
      <c r="C28" s="2" t="s">
        <v>167</v>
      </c>
      <c r="D28" s="2" t="s">
        <v>4</v>
      </c>
      <c r="E28" s="2" t="s">
        <v>38</v>
      </c>
      <c r="F28" s="2" t="s">
        <v>97</v>
      </c>
      <c r="G28" s="2" t="s">
        <v>31</v>
      </c>
      <c r="H28" s="2" t="s">
        <v>5</v>
      </c>
      <c r="I28" s="21" t="s">
        <v>17</v>
      </c>
      <c r="J28" s="24">
        <v>681</v>
      </c>
      <c r="K28" s="31">
        <v>350</v>
      </c>
      <c r="L28" s="32">
        <f t="shared" si="0"/>
        <v>238350</v>
      </c>
      <c r="M28" s="27" t="s">
        <v>166</v>
      </c>
      <c r="N28" s="2" t="s">
        <v>168</v>
      </c>
      <c r="O28" s="2" t="s">
        <v>44</v>
      </c>
      <c r="P28" s="2" t="s">
        <v>36</v>
      </c>
    </row>
    <row r="29" spans="2:16" ht="90" customHeight="1" x14ac:dyDescent="0.25">
      <c r="B29" s="2"/>
      <c r="C29" s="2" t="s">
        <v>170</v>
      </c>
      <c r="D29" s="2" t="s">
        <v>4</v>
      </c>
      <c r="E29" s="2" t="s">
        <v>38</v>
      </c>
      <c r="F29" s="2" t="s">
        <v>97</v>
      </c>
      <c r="G29" s="2" t="s">
        <v>172</v>
      </c>
      <c r="H29" s="2" t="s">
        <v>14</v>
      </c>
      <c r="I29" s="21" t="s">
        <v>17</v>
      </c>
      <c r="J29" s="24">
        <v>13</v>
      </c>
      <c r="K29" s="31">
        <v>350</v>
      </c>
      <c r="L29" s="32">
        <f t="shared" si="0"/>
        <v>4550</v>
      </c>
      <c r="M29" s="27" t="s">
        <v>169</v>
      </c>
      <c r="N29" s="2" t="s">
        <v>171</v>
      </c>
      <c r="O29" s="2" t="s">
        <v>44</v>
      </c>
      <c r="P29" s="2" t="s">
        <v>36</v>
      </c>
    </row>
    <row r="30" spans="2:16" ht="90" customHeight="1" x14ac:dyDescent="0.25">
      <c r="B30" s="2"/>
      <c r="C30" s="2" t="s">
        <v>174</v>
      </c>
      <c r="D30" s="2" t="s">
        <v>4</v>
      </c>
      <c r="E30" s="2" t="s">
        <v>38</v>
      </c>
      <c r="F30" s="2" t="s">
        <v>97</v>
      </c>
      <c r="G30" s="2" t="s">
        <v>176</v>
      </c>
      <c r="H30" s="2" t="s">
        <v>35</v>
      </c>
      <c r="I30" s="21" t="s">
        <v>17</v>
      </c>
      <c r="J30" s="24">
        <v>31</v>
      </c>
      <c r="K30" s="31">
        <v>350</v>
      </c>
      <c r="L30" s="32">
        <f t="shared" si="0"/>
        <v>10850</v>
      </c>
      <c r="M30" s="27" t="s">
        <v>173</v>
      </c>
      <c r="N30" s="2" t="s">
        <v>175</v>
      </c>
      <c r="O30" s="2" t="s">
        <v>44</v>
      </c>
      <c r="P30" s="2" t="s">
        <v>36</v>
      </c>
    </row>
    <row r="31" spans="2:16" ht="90" customHeight="1" x14ac:dyDescent="0.25">
      <c r="B31" s="2"/>
      <c r="C31" s="2" t="s">
        <v>178</v>
      </c>
      <c r="D31" s="2" t="s">
        <v>4</v>
      </c>
      <c r="E31" s="2" t="s">
        <v>38</v>
      </c>
      <c r="F31" s="2" t="s">
        <v>97</v>
      </c>
      <c r="G31" s="2" t="s">
        <v>31</v>
      </c>
      <c r="H31" s="2" t="s">
        <v>5</v>
      </c>
      <c r="I31" s="21" t="s">
        <v>17</v>
      </c>
      <c r="J31" s="24">
        <v>10</v>
      </c>
      <c r="K31" s="31">
        <v>350</v>
      </c>
      <c r="L31" s="32">
        <f t="shared" si="0"/>
        <v>3500</v>
      </c>
      <c r="M31" s="27" t="s">
        <v>177</v>
      </c>
      <c r="N31" s="2" t="s">
        <v>179</v>
      </c>
      <c r="O31" s="2" t="s">
        <v>24</v>
      </c>
      <c r="P31" s="2" t="s">
        <v>6</v>
      </c>
    </row>
    <row r="32" spans="2:16" ht="90" customHeight="1" x14ac:dyDescent="0.25">
      <c r="B32" s="2"/>
      <c r="C32" s="2" t="s">
        <v>181</v>
      </c>
      <c r="D32" s="2" t="s">
        <v>4</v>
      </c>
      <c r="E32" s="2" t="s">
        <v>38</v>
      </c>
      <c r="F32" s="2" t="s">
        <v>97</v>
      </c>
      <c r="G32" s="2" t="s">
        <v>31</v>
      </c>
      <c r="H32" s="2" t="s">
        <v>16</v>
      </c>
      <c r="I32" s="21" t="s">
        <v>17</v>
      </c>
      <c r="J32" s="24">
        <v>314</v>
      </c>
      <c r="K32" s="31">
        <v>350</v>
      </c>
      <c r="L32" s="32">
        <f t="shared" si="0"/>
        <v>109900</v>
      </c>
      <c r="M32" s="27" t="s">
        <v>180</v>
      </c>
      <c r="N32" s="2" t="s">
        <v>182</v>
      </c>
      <c r="O32" s="2" t="s">
        <v>24</v>
      </c>
      <c r="P32" s="2" t="s">
        <v>6</v>
      </c>
    </row>
    <row r="33" spans="2:16" ht="90" customHeight="1" x14ac:dyDescent="0.25">
      <c r="B33" s="2"/>
      <c r="C33" s="2" t="s">
        <v>184</v>
      </c>
      <c r="D33" s="2" t="s">
        <v>4</v>
      </c>
      <c r="E33" s="2" t="s">
        <v>38</v>
      </c>
      <c r="F33" s="2" t="s">
        <v>97</v>
      </c>
      <c r="G33" s="2" t="s">
        <v>186</v>
      </c>
      <c r="H33" s="2" t="s">
        <v>21</v>
      </c>
      <c r="I33" s="21" t="s">
        <v>17</v>
      </c>
      <c r="J33" s="24">
        <v>47</v>
      </c>
      <c r="K33" s="31">
        <v>450</v>
      </c>
      <c r="L33" s="32">
        <f t="shared" si="0"/>
        <v>21150</v>
      </c>
      <c r="M33" s="27" t="s">
        <v>183</v>
      </c>
      <c r="N33" s="2" t="s">
        <v>185</v>
      </c>
      <c r="O33" s="2" t="s">
        <v>13</v>
      </c>
      <c r="P33" s="2" t="s">
        <v>32</v>
      </c>
    </row>
    <row r="34" spans="2:16" ht="90" customHeight="1" x14ac:dyDescent="0.25">
      <c r="B34" s="2"/>
      <c r="C34" s="2" t="s">
        <v>188</v>
      </c>
      <c r="D34" s="2" t="s">
        <v>4</v>
      </c>
      <c r="E34" s="2" t="s">
        <v>38</v>
      </c>
      <c r="F34" s="2" t="s">
        <v>97</v>
      </c>
      <c r="G34" s="2" t="s">
        <v>190</v>
      </c>
      <c r="H34" s="2" t="s">
        <v>12</v>
      </c>
      <c r="I34" s="21" t="s">
        <v>17</v>
      </c>
      <c r="J34" s="24">
        <v>27</v>
      </c>
      <c r="K34" s="31">
        <v>325</v>
      </c>
      <c r="L34" s="32">
        <f t="shared" si="0"/>
        <v>8775</v>
      </c>
      <c r="M34" s="27" t="s">
        <v>187</v>
      </c>
      <c r="N34" s="2" t="s">
        <v>189</v>
      </c>
      <c r="O34" s="2" t="s">
        <v>13</v>
      </c>
      <c r="P34" s="2" t="s">
        <v>22</v>
      </c>
    </row>
    <row r="35" spans="2:16" ht="90" customHeight="1" x14ac:dyDescent="0.25">
      <c r="B35" s="2"/>
      <c r="C35" s="2" t="s">
        <v>192</v>
      </c>
      <c r="D35" s="2" t="s">
        <v>4</v>
      </c>
      <c r="E35" s="2" t="s">
        <v>38</v>
      </c>
      <c r="F35" s="2" t="s">
        <v>97</v>
      </c>
      <c r="G35" s="2" t="s">
        <v>194</v>
      </c>
      <c r="H35" s="2" t="s">
        <v>12</v>
      </c>
      <c r="I35" s="21" t="s">
        <v>17</v>
      </c>
      <c r="J35" s="24">
        <v>177</v>
      </c>
      <c r="K35" s="31">
        <v>350</v>
      </c>
      <c r="L35" s="32">
        <f t="shared" ref="L35:L66" si="1">J35*K35</f>
        <v>61950</v>
      </c>
      <c r="M35" s="27" t="s">
        <v>191</v>
      </c>
      <c r="N35" s="2" t="s">
        <v>193</v>
      </c>
      <c r="O35" s="2" t="s">
        <v>24</v>
      </c>
      <c r="P35" s="2" t="s">
        <v>6</v>
      </c>
    </row>
    <row r="36" spans="2:16" ht="90" customHeight="1" x14ac:dyDescent="0.25">
      <c r="B36" s="2"/>
      <c r="C36" s="2" t="s">
        <v>196</v>
      </c>
      <c r="D36" s="2" t="s">
        <v>4</v>
      </c>
      <c r="E36" s="2" t="s">
        <v>38</v>
      </c>
      <c r="F36" s="2" t="s">
        <v>97</v>
      </c>
      <c r="G36" s="2" t="s">
        <v>198</v>
      </c>
      <c r="H36" s="2" t="s">
        <v>23</v>
      </c>
      <c r="I36" s="21" t="s">
        <v>17</v>
      </c>
      <c r="J36" s="24">
        <v>870</v>
      </c>
      <c r="K36" s="31">
        <v>450</v>
      </c>
      <c r="L36" s="32">
        <f t="shared" si="1"/>
        <v>391500</v>
      </c>
      <c r="M36" s="27" t="s">
        <v>195</v>
      </c>
      <c r="N36" s="2" t="s">
        <v>197</v>
      </c>
      <c r="O36" s="2" t="s">
        <v>13</v>
      </c>
      <c r="P36" s="2" t="s">
        <v>29</v>
      </c>
    </row>
    <row r="37" spans="2:16" ht="90" customHeight="1" x14ac:dyDescent="0.25">
      <c r="B37" s="2"/>
      <c r="C37" s="2" t="s">
        <v>200</v>
      </c>
      <c r="D37" s="2" t="s">
        <v>4</v>
      </c>
      <c r="E37" s="2" t="s">
        <v>38</v>
      </c>
      <c r="F37" s="2" t="s">
        <v>97</v>
      </c>
      <c r="G37" s="2" t="s">
        <v>202</v>
      </c>
      <c r="H37" s="2" t="s">
        <v>10</v>
      </c>
      <c r="I37" s="21" t="s">
        <v>17</v>
      </c>
      <c r="J37" s="24">
        <v>500</v>
      </c>
      <c r="K37" s="31">
        <v>450</v>
      </c>
      <c r="L37" s="32">
        <f t="shared" si="1"/>
        <v>225000</v>
      </c>
      <c r="M37" s="27" t="s">
        <v>199</v>
      </c>
      <c r="N37" s="2" t="s">
        <v>201</v>
      </c>
      <c r="O37" s="2" t="s">
        <v>44</v>
      </c>
      <c r="P37" s="2" t="s">
        <v>30</v>
      </c>
    </row>
    <row r="38" spans="2:16" ht="90" customHeight="1" x14ac:dyDescent="0.25">
      <c r="B38" s="2"/>
      <c r="C38" s="2" t="s">
        <v>204</v>
      </c>
      <c r="D38" s="2" t="s">
        <v>4</v>
      </c>
      <c r="E38" s="2" t="s">
        <v>38</v>
      </c>
      <c r="F38" s="2" t="s">
        <v>97</v>
      </c>
      <c r="G38" s="2" t="s">
        <v>202</v>
      </c>
      <c r="H38" s="2" t="s">
        <v>10</v>
      </c>
      <c r="I38" s="21" t="s">
        <v>17</v>
      </c>
      <c r="J38" s="24">
        <v>200</v>
      </c>
      <c r="K38" s="31">
        <v>450</v>
      </c>
      <c r="L38" s="32">
        <f t="shared" si="1"/>
        <v>90000</v>
      </c>
      <c r="M38" s="27" t="s">
        <v>203</v>
      </c>
      <c r="N38" s="2" t="s">
        <v>205</v>
      </c>
      <c r="O38" s="2" t="s">
        <v>28</v>
      </c>
      <c r="P38" s="2" t="s">
        <v>6</v>
      </c>
    </row>
    <row r="39" spans="2:16" ht="90" customHeight="1" x14ac:dyDescent="0.25">
      <c r="B39" s="2"/>
      <c r="C39" s="2" t="s">
        <v>207</v>
      </c>
      <c r="D39" s="2" t="s">
        <v>4</v>
      </c>
      <c r="E39" s="2" t="s">
        <v>38</v>
      </c>
      <c r="F39" s="2" t="s">
        <v>97</v>
      </c>
      <c r="G39" s="2" t="s">
        <v>209</v>
      </c>
      <c r="H39" s="2" t="s">
        <v>11</v>
      </c>
      <c r="I39" s="21" t="s">
        <v>17</v>
      </c>
      <c r="J39" s="24">
        <v>191</v>
      </c>
      <c r="K39" s="31">
        <v>295</v>
      </c>
      <c r="L39" s="32">
        <f t="shared" si="1"/>
        <v>56345</v>
      </c>
      <c r="M39" s="27" t="s">
        <v>206</v>
      </c>
      <c r="N39" s="2" t="s">
        <v>208</v>
      </c>
      <c r="O39" s="2" t="s">
        <v>13</v>
      </c>
      <c r="P39" s="2" t="s">
        <v>32</v>
      </c>
    </row>
    <row r="40" spans="2:16" ht="90" customHeight="1" x14ac:dyDescent="0.25">
      <c r="B40" s="2"/>
      <c r="C40" s="2" t="s">
        <v>211</v>
      </c>
      <c r="D40" s="2" t="s">
        <v>4</v>
      </c>
      <c r="E40" s="2" t="s">
        <v>38</v>
      </c>
      <c r="F40" s="2" t="s">
        <v>97</v>
      </c>
      <c r="G40" s="2" t="s">
        <v>213</v>
      </c>
      <c r="H40" s="2" t="s">
        <v>10</v>
      </c>
      <c r="I40" s="21" t="s">
        <v>17</v>
      </c>
      <c r="J40" s="24">
        <v>327</v>
      </c>
      <c r="K40" s="31">
        <v>295</v>
      </c>
      <c r="L40" s="32">
        <f t="shared" si="1"/>
        <v>96465</v>
      </c>
      <c r="M40" s="27" t="s">
        <v>210</v>
      </c>
      <c r="N40" s="2" t="s">
        <v>212</v>
      </c>
      <c r="O40" s="2" t="s">
        <v>24</v>
      </c>
      <c r="P40" s="2" t="s">
        <v>152</v>
      </c>
    </row>
    <row r="41" spans="2:16" ht="90" customHeight="1" x14ac:dyDescent="0.25">
      <c r="B41" s="2"/>
      <c r="C41" s="2" t="s">
        <v>216</v>
      </c>
      <c r="D41" s="2" t="s">
        <v>4</v>
      </c>
      <c r="E41" s="2" t="s">
        <v>38</v>
      </c>
      <c r="F41" s="2" t="s">
        <v>97</v>
      </c>
      <c r="G41" s="2" t="s">
        <v>213</v>
      </c>
      <c r="H41" s="2" t="s">
        <v>218</v>
      </c>
      <c r="I41" s="21" t="s">
        <v>17</v>
      </c>
      <c r="J41" s="24">
        <v>304</v>
      </c>
      <c r="K41" s="31">
        <v>325</v>
      </c>
      <c r="L41" s="32">
        <f t="shared" si="1"/>
        <v>98800</v>
      </c>
      <c r="M41" s="27" t="s">
        <v>215</v>
      </c>
      <c r="N41" s="2" t="s">
        <v>217</v>
      </c>
      <c r="O41" s="2" t="s">
        <v>44</v>
      </c>
      <c r="P41" s="2" t="s">
        <v>6</v>
      </c>
    </row>
    <row r="42" spans="2:16" ht="90" customHeight="1" x14ac:dyDescent="0.25">
      <c r="B42" s="2"/>
      <c r="C42" s="2" t="s">
        <v>220</v>
      </c>
      <c r="D42" s="2" t="s">
        <v>4</v>
      </c>
      <c r="E42" s="2" t="s">
        <v>38</v>
      </c>
      <c r="F42" s="2" t="s">
        <v>97</v>
      </c>
      <c r="G42" s="2" t="s">
        <v>31</v>
      </c>
      <c r="H42" s="2" t="s">
        <v>14</v>
      </c>
      <c r="I42" s="21" t="s">
        <v>17</v>
      </c>
      <c r="J42" s="24">
        <v>61</v>
      </c>
      <c r="K42" s="31">
        <v>325</v>
      </c>
      <c r="L42" s="32">
        <f t="shared" si="1"/>
        <v>19825</v>
      </c>
      <c r="M42" s="27" t="s">
        <v>219</v>
      </c>
      <c r="N42" s="2" t="s">
        <v>221</v>
      </c>
      <c r="O42" s="2" t="s">
        <v>44</v>
      </c>
      <c r="P42" s="2" t="s">
        <v>6</v>
      </c>
    </row>
    <row r="43" spans="2:16" ht="90" customHeight="1" x14ac:dyDescent="0.25">
      <c r="B43" s="2"/>
      <c r="C43" s="2" t="s">
        <v>223</v>
      </c>
      <c r="D43" s="2" t="s">
        <v>4</v>
      </c>
      <c r="E43" s="2" t="s">
        <v>38</v>
      </c>
      <c r="F43" s="2" t="s">
        <v>97</v>
      </c>
      <c r="G43" s="2" t="s">
        <v>31</v>
      </c>
      <c r="H43" s="2" t="s">
        <v>20</v>
      </c>
      <c r="I43" s="21" t="s">
        <v>17</v>
      </c>
      <c r="J43" s="24">
        <v>1507</v>
      </c>
      <c r="K43" s="31">
        <v>325</v>
      </c>
      <c r="L43" s="32">
        <f t="shared" si="1"/>
        <v>489775</v>
      </c>
      <c r="M43" s="27" t="s">
        <v>222</v>
      </c>
      <c r="N43" s="2" t="s">
        <v>224</v>
      </c>
      <c r="O43" s="2" t="s">
        <v>44</v>
      </c>
      <c r="P43" s="2" t="s">
        <v>6</v>
      </c>
    </row>
    <row r="44" spans="2:16" ht="90" customHeight="1" x14ac:dyDescent="0.25">
      <c r="B44" s="2"/>
      <c r="C44" s="2" t="s">
        <v>226</v>
      </c>
      <c r="D44" s="2" t="s">
        <v>4</v>
      </c>
      <c r="E44" s="2" t="s">
        <v>38</v>
      </c>
      <c r="F44" s="2" t="s">
        <v>97</v>
      </c>
      <c r="G44" s="2" t="s">
        <v>31</v>
      </c>
      <c r="H44" s="2" t="s">
        <v>16</v>
      </c>
      <c r="I44" s="21" t="s">
        <v>17</v>
      </c>
      <c r="J44" s="24">
        <v>365</v>
      </c>
      <c r="K44" s="31">
        <v>395</v>
      </c>
      <c r="L44" s="32">
        <f t="shared" si="1"/>
        <v>144175</v>
      </c>
      <c r="M44" s="27" t="s">
        <v>225</v>
      </c>
      <c r="N44" s="2" t="s">
        <v>227</v>
      </c>
      <c r="O44" s="2" t="s">
        <v>9</v>
      </c>
      <c r="P44" s="2" t="s">
        <v>32</v>
      </c>
    </row>
    <row r="45" spans="2:16" ht="90" customHeight="1" x14ac:dyDescent="0.25">
      <c r="B45" s="2"/>
      <c r="C45" s="2" t="s">
        <v>229</v>
      </c>
      <c r="D45" s="2" t="s">
        <v>4</v>
      </c>
      <c r="E45" s="2" t="s">
        <v>38</v>
      </c>
      <c r="F45" s="2" t="s">
        <v>97</v>
      </c>
      <c r="G45" s="2" t="s">
        <v>31</v>
      </c>
      <c r="H45" s="2" t="s">
        <v>7</v>
      </c>
      <c r="I45" s="21" t="s">
        <v>17</v>
      </c>
      <c r="J45" s="24">
        <v>95</v>
      </c>
      <c r="K45" s="31">
        <v>395</v>
      </c>
      <c r="L45" s="32">
        <f t="shared" si="1"/>
        <v>37525</v>
      </c>
      <c r="M45" s="27" t="s">
        <v>228</v>
      </c>
      <c r="N45" s="2" t="s">
        <v>230</v>
      </c>
      <c r="O45" s="2" t="s">
        <v>9</v>
      </c>
      <c r="P45" s="2" t="s">
        <v>32</v>
      </c>
    </row>
    <row r="46" spans="2:16" ht="90" customHeight="1" x14ac:dyDescent="0.25">
      <c r="B46" s="2"/>
      <c r="C46" s="2" t="s">
        <v>232</v>
      </c>
      <c r="D46" s="2" t="s">
        <v>4</v>
      </c>
      <c r="E46" s="2" t="s">
        <v>38</v>
      </c>
      <c r="F46" s="2" t="s">
        <v>97</v>
      </c>
      <c r="G46" s="2" t="s">
        <v>234</v>
      </c>
      <c r="H46" s="2" t="s">
        <v>14</v>
      </c>
      <c r="I46" s="21" t="s">
        <v>17</v>
      </c>
      <c r="J46" s="24">
        <v>149</v>
      </c>
      <c r="K46" s="31">
        <v>395</v>
      </c>
      <c r="L46" s="32">
        <f t="shared" si="1"/>
        <v>58855</v>
      </c>
      <c r="M46" s="27" t="s">
        <v>231</v>
      </c>
      <c r="N46" s="2" t="s">
        <v>233</v>
      </c>
      <c r="O46" s="2" t="s">
        <v>9</v>
      </c>
      <c r="P46" s="2" t="s">
        <v>32</v>
      </c>
    </row>
    <row r="47" spans="2:16" ht="90" customHeight="1" x14ac:dyDescent="0.25">
      <c r="B47" s="2"/>
      <c r="C47" s="2" t="s">
        <v>236</v>
      </c>
      <c r="D47" s="2" t="s">
        <v>4</v>
      </c>
      <c r="E47" s="2" t="s">
        <v>38</v>
      </c>
      <c r="F47" s="2" t="s">
        <v>97</v>
      </c>
      <c r="G47" s="2" t="s">
        <v>31</v>
      </c>
      <c r="H47" s="2" t="s">
        <v>20</v>
      </c>
      <c r="I47" s="21" t="s">
        <v>17</v>
      </c>
      <c r="J47" s="24">
        <v>493</v>
      </c>
      <c r="K47" s="31">
        <v>395</v>
      </c>
      <c r="L47" s="32">
        <f t="shared" si="1"/>
        <v>194735</v>
      </c>
      <c r="M47" s="27" t="s">
        <v>235</v>
      </c>
      <c r="N47" s="2" t="s">
        <v>237</v>
      </c>
      <c r="O47" s="2" t="s">
        <v>9</v>
      </c>
      <c r="P47" s="2" t="s">
        <v>32</v>
      </c>
    </row>
    <row r="48" spans="2:16" ht="90" customHeight="1" x14ac:dyDescent="0.25">
      <c r="B48" s="2"/>
      <c r="C48" s="2" t="s">
        <v>239</v>
      </c>
      <c r="D48" s="2" t="s">
        <v>4</v>
      </c>
      <c r="E48" s="2" t="s">
        <v>38</v>
      </c>
      <c r="F48" s="2" t="s">
        <v>97</v>
      </c>
      <c r="G48" s="2" t="s">
        <v>241</v>
      </c>
      <c r="H48" s="2" t="s">
        <v>25</v>
      </c>
      <c r="I48" s="21" t="s">
        <v>17</v>
      </c>
      <c r="J48" s="24">
        <v>90</v>
      </c>
      <c r="K48" s="31">
        <v>295</v>
      </c>
      <c r="L48" s="32">
        <f t="shared" si="1"/>
        <v>26550</v>
      </c>
      <c r="M48" s="27" t="s">
        <v>238</v>
      </c>
      <c r="N48" s="2" t="s">
        <v>240</v>
      </c>
      <c r="O48" s="2" t="s">
        <v>13</v>
      </c>
      <c r="P48" s="2" t="s">
        <v>33</v>
      </c>
    </row>
    <row r="49" spans="2:16" ht="90" customHeight="1" x14ac:dyDescent="0.25">
      <c r="B49" s="2"/>
      <c r="C49" s="2" t="s">
        <v>243</v>
      </c>
      <c r="D49" s="2" t="s">
        <v>4</v>
      </c>
      <c r="E49" s="2" t="s">
        <v>38</v>
      </c>
      <c r="F49" s="2" t="s">
        <v>97</v>
      </c>
      <c r="G49" s="2" t="s">
        <v>31</v>
      </c>
      <c r="H49" s="2" t="s">
        <v>5</v>
      </c>
      <c r="I49" s="21" t="s">
        <v>17</v>
      </c>
      <c r="J49" s="24">
        <v>98</v>
      </c>
      <c r="K49" s="31">
        <v>295</v>
      </c>
      <c r="L49" s="32">
        <f t="shared" si="1"/>
        <v>28910</v>
      </c>
      <c r="M49" s="27" t="s">
        <v>242</v>
      </c>
      <c r="N49" s="2" t="s">
        <v>244</v>
      </c>
      <c r="O49" s="2" t="s">
        <v>24</v>
      </c>
      <c r="P49" s="2" t="s">
        <v>214</v>
      </c>
    </row>
    <row r="50" spans="2:16" ht="90" customHeight="1" x14ac:dyDescent="0.25">
      <c r="B50" s="2"/>
      <c r="C50" s="2" t="s">
        <v>246</v>
      </c>
      <c r="D50" s="2" t="s">
        <v>4</v>
      </c>
      <c r="E50" s="2" t="s">
        <v>38</v>
      </c>
      <c r="F50" s="2" t="s">
        <v>97</v>
      </c>
      <c r="G50" s="2" t="s">
        <v>248</v>
      </c>
      <c r="H50" s="2" t="s">
        <v>25</v>
      </c>
      <c r="I50" s="21" t="s">
        <v>17</v>
      </c>
      <c r="J50" s="24">
        <v>157</v>
      </c>
      <c r="K50" s="31">
        <v>325</v>
      </c>
      <c r="L50" s="32">
        <f t="shared" si="1"/>
        <v>51025</v>
      </c>
      <c r="M50" s="27" t="s">
        <v>245</v>
      </c>
      <c r="N50" s="2" t="s">
        <v>247</v>
      </c>
      <c r="O50" s="2" t="s">
        <v>44</v>
      </c>
      <c r="P50" s="2" t="s">
        <v>6</v>
      </c>
    </row>
    <row r="51" spans="2:16" ht="90" customHeight="1" x14ac:dyDescent="0.25">
      <c r="B51" s="2"/>
      <c r="C51" s="2" t="s">
        <v>250</v>
      </c>
      <c r="D51" s="2" t="s">
        <v>4</v>
      </c>
      <c r="E51" s="2" t="s">
        <v>38</v>
      </c>
      <c r="F51" s="2" t="s">
        <v>97</v>
      </c>
      <c r="G51" s="2" t="s">
        <v>31</v>
      </c>
      <c r="H51" s="2" t="s">
        <v>12</v>
      </c>
      <c r="I51" s="21" t="s">
        <v>17</v>
      </c>
      <c r="J51" s="24">
        <v>706</v>
      </c>
      <c r="K51" s="31">
        <v>395</v>
      </c>
      <c r="L51" s="32">
        <f t="shared" si="1"/>
        <v>278870</v>
      </c>
      <c r="M51" s="27" t="s">
        <v>249</v>
      </c>
      <c r="N51" s="2" t="s">
        <v>251</v>
      </c>
      <c r="O51" s="2" t="s">
        <v>9</v>
      </c>
      <c r="P51" s="2" t="s">
        <v>34</v>
      </c>
    </row>
    <row r="52" spans="2:16" ht="90" customHeight="1" x14ac:dyDescent="0.25">
      <c r="B52" s="2"/>
      <c r="C52" s="2" t="s">
        <v>253</v>
      </c>
      <c r="D52" s="2" t="s">
        <v>4</v>
      </c>
      <c r="E52" s="2" t="s">
        <v>38</v>
      </c>
      <c r="F52" s="2" t="s">
        <v>97</v>
      </c>
      <c r="G52" s="2" t="s">
        <v>255</v>
      </c>
      <c r="H52" s="2" t="s">
        <v>76</v>
      </c>
      <c r="I52" s="21" t="s">
        <v>17</v>
      </c>
      <c r="J52" s="24">
        <v>221</v>
      </c>
      <c r="K52" s="31">
        <v>395</v>
      </c>
      <c r="L52" s="32">
        <f t="shared" si="1"/>
        <v>87295</v>
      </c>
      <c r="M52" s="27" t="s">
        <v>252</v>
      </c>
      <c r="N52" s="2" t="s">
        <v>254</v>
      </c>
      <c r="O52" s="2" t="s">
        <v>44</v>
      </c>
      <c r="P52" s="2" t="s">
        <v>36</v>
      </c>
    </row>
    <row r="53" spans="2:16" ht="90" customHeight="1" x14ac:dyDescent="0.25">
      <c r="B53" s="2"/>
      <c r="C53" s="2" t="s">
        <v>257</v>
      </c>
      <c r="D53" s="2" t="s">
        <v>4</v>
      </c>
      <c r="E53" s="2" t="s">
        <v>38</v>
      </c>
      <c r="F53" s="2" t="s">
        <v>97</v>
      </c>
      <c r="G53" s="2" t="s">
        <v>259</v>
      </c>
      <c r="H53" s="2" t="s">
        <v>260</v>
      </c>
      <c r="I53" s="21" t="s">
        <v>17</v>
      </c>
      <c r="J53" s="24">
        <v>23</v>
      </c>
      <c r="K53" s="31">
        <v>350</v>
      </c>
      <c r="L53" s="32">
        <f t="shared" si="1"/>
        <v>8050</v>
      </c>
      <c r="M53" s="27" t="s">
        <v>256</v>
      </c>
      <c r="N53" s="2" t="s">
        <v>258</v>
      </c>
      <c r="O53" s="2" t="s">
        <v>24</v>
      </c>
      <c r="P53" s="2" t="s">
        <v>36</v>
      </c>
    </row>
    <row r="54" spans="2:16" ht="63" x14ac:dyDescent="0.25">
      <c r="B54" s="2"/>
      <c r="C54" s="2" t="s">
        <v>262</v>
      </c>
      <c r="D54" s="2" t="s">
        <v>4</v>
      </c>
      <c r="E54" s="2" t="s">
        <v>38</v>
      </c>
      <c r="F54" s="2" t="s">
        <v>97</v>
      </c>
      <c r="G54" s="2" t="s">
        <v>264</v>
      </c>
      <c r="H54" s="2" t="s">
        <v>10</v>
      </c>
      <c r="I54" s="21" t="s">
        <v>17</v>
      </c>
      <c r="J54" s="24">
        <v>25</v>
      </c>
      <c r="K54" s="31">
        <v>295</v>
      </c>
      <c r="L54" s="32">
        <f t="shared" si="1"/>
        <v>7375</v>
      </c>
      <c r="M54" s="27" t="s">
        <v>261</v>
      </c>
      <c r="N54" s="2" t="s">
        <v>263</v>
      </c>
      <c r="O54" s="2" t="s">
        <v>24</v>
      </c>
      <c r="P54" s="2" t="s">
        <v>30</v>
      </c>
    </row>
    <row r="55" spans="2:16" ht="90" customHeight="1" x14ac:dyDescent="0.25">
      <c r="B55" s="2"/>
      <c r="C55" s="2" t="s">
        <v>266</v>
      </c>
      <c r="D55" s="2" t="s">
        <v>4</v>
      </c>
      <c r="E55" s="2" t="s">
        <v>38</v>
      </c>
      <c r="F55" s="2" t="s">
        <v>97</v>
      </c>
      <c r="G55" s="2" t="s">
        <v>268</v>
      </c>
      <c r="H55" s="2" t="s">
        <v>269</v>
      </c>
      <c r="I55" s="21" t="s">
        <v>17</v>
      </c>
      <c r="J55" s="24">
        <v>201</v>
      </c>
      <c r="K55" s="31">
        <v>350</v>
      </c>
      <c r="L55" s="32">
        <f t="shared" si="1"/>
        <v>70350</v>
      </c>
      <c r="M55" s="27" t="s">
        <v>265</v>
      </c>
      <c r="N55" s="2" t="s">
        <v>267</v>
      </c>
      <c r="O55" s="2" t="s">
        <v>24</v>
      </c>
      <c r="P55" s="2" t="s">
        <v>6</v>
      </c>
    </row>
    <row r="56" spans="2:16" ht="90" customHeight="1" x14ac:dyDescent="0.25">
      <c r="B56" s="2"/>
      <c r="C56" s="2" t="s">
        <v>271</v>
      </c>
      <c r="D56" s="2" t="s">
        <v>4</v>
      </c>
      <c r="E56" s="2" t="s">
        <v>38</v>
      </c>
      <c r="F56" s="2" t="s">
        <v>97</v>
      </c>
      <c r="G56" s="2" t="s">
        <v>31</v>
      </c>
      <c r="H56" s="2" t="s">
        <v>273</v>
      </c>
      <c r="I56" s="21" t="s">
        <v>17</v>
      </c>
      <c r="J56" s="24">
        <v>30</v>
      </c>
      <c r="K56" s="31">
        <v>295</v>
      </c>
      <c r="L56" s="32">
        <f t="shared" si="1"/>
        <v>8850</v>
      </c>
      <c r="M56" s="27" t="s">
        <v>270</v>
      </c>
      <c r="N56" s="2" t="s">
        <v>272</v>
      </c>
      <c r="O56" s="2" t="s">
        <v>80</v>
      </c>
      <c r="P56" s="2" t="s">
        <v>30</v>
      </c>
    </row>
    <row r="57" spans="2:16" ht="90" customHeight="1" x14ac:dyDescent="0.25">
      <c r="B57" s="2"/>
      <c r="C57" s="2" t="s">
        <v>275</v>
      </c>
      <c r="D57" s="2" t="s">
        <v>4</v>
      </c>
      <c r="E57" s="2" t="s">
        <v>38</v>
      </c>
      <c r="F57" s="2" t="s">
        <v>97</v>
      </c>
      <c r="G57" s="2" t="s">
        <v>277</v>
      </c>
      <c r="H57" s="2" t="s">
        <v>14</v>
      </c>
      <c r="I57" s="21" t="s">
        <v>17</v>
      </c>
      <c r="J57" s="24">
        <v>380</v>
      </c>
      <c r="K57" s="31">
        <v>350</v>
      </c>
      <c r="L57" s="32">
        <f t="shared" si="1"/>
        <v>133000</v>
      </c>
      <c r="M57" s="27" t="s">
        <v>274</v>
      </c>
      <c r="N57" s="2" t="s">
        <v>276</v>
      </c>
      <c r="O57" s="2" t="s">
        <v>28</v>
      </c>
      <c r="P57" s="2" t="s">
        <v>30</v>
      </c>
    </row>
    <row r="58" spans="2:16" ht="90" customHeight="1" x14ac:dyDescent="0.25">
      <c r="B58" s="2"/>
      <c r="C58" s="2" t="s">
        <v>279</v>
      </c>
      <c r="D58" s="2" t="s">
        <v>4</v>
      </c>
      <c r="E58" s="2" t="s">
        <v>38</v>
      </c>
      <c r="F58" s="2" t="s">
        <v>97</v>
      </c>
      <c r="G58" s="2" t="s">
        <v>281</v>
      </c>
      <c r="H58" s="2" t="s">
        <v>10</v>
      </c>
      <c r="I58" s="21" t="s">
        <v>17</v>
      </c>
      <c r="J58" s="24">
        <v>498</v>
      </c>
      <c r="K58" s="31">
        <v>350</v>
      </c>
      <c r="L58" s="32">
        <f t="shared" si="1"/>
        <v>174300</v>
      </c>
      <c r="M58" s="27" t="s">
        <v>278</v>
      </c>
      <c r="N58" s="2" t="s">
        <v>280</v>
      </c>
      <c r="O58" s="2" t="s">
        <v>28</v>
      </c>
      <c r="P58" s="2" t="s">
        <v>30</v>
      </c>
    </row>
    <row r="59" spans="2:16" ht="90" customHeight="1" x14ac:dyDescent="0.25">
      <c r="B59" s="2"/>
      <c r="C59" s="2" t="s">
        <v>283</v>
      </c>
      <c r="D59" s="2" t="s">
        <v>4</v>
      </c>
      <c r="E59" s="2" t="s">
        <v>38</v>
      </c>
      <c r="F59" s="2" t="s">
        <v>97</v>
      </c>
      <c r="G59" s="2" t="s">
        <v>285</v>
      </c>
      <c r="H59" s="2" t="s">
        <v>5</v>
      </c>
      <c r="I59" s="21" t="s">
        <v>17</v>
      </c>
      <c r="J59" s="24">
        <v>339</v>
      </c>
      <c r="K59" s="31">
        <v>350</v>
      </c>
      <c r="L59" s="32">
        <f t="shared" si="1"/>
        <v>118650</v>
      </c>
      <c r="M59" s="27" t="s">
        <v>282</v>
      </c>
      <c r="N59" s="2" t="s">
        <v>284</v>
      </c>
      <c r="O59" s="2" t="s">
        <v>28</v>
      </c>
      <c r="P59" s="2" t="s">
        <v>6</v>
      </c>
    </row>
    <row r="60" spans="2:16" ht="90" customHeight="1" x14ac:dyDescent="0.25">
      <c r="B60" s="2"/>
      <c r="C60" s="2" t="s">
        <v>287</v>
      </c>
      <c r="D60" s="2" t="s">
        <v>4</v>
      </c>
      <c r="E60" s="2" t="s">
        <v>38</v>
      </c>
      <c r="F60" s="2" t="s">
        <v>97</v>
      </c>
      <c r="G60" s="2" t="s">
        <v>289</v>
      </c>
      <c r="H60" s="2" t="s">
        <v>7</v>
      </c>
      <c r="I60" s="21" t="s">
        <v>17</v>
      </c>
      <c r="J60" s="24">
        <v>501</v>
      </c>
      <c r="K60" s="31">
        <v>350</v>
      </c>
      <c r="L60" s="32">
        <f t="shared" si="1"/>
        <v>175350</v>
      </c>
      <c r="M60" s="27" t="s">
        <v>286</v>
      </c>
      <c r="N60" s="2" t="s">
        <v>288</v>
      </c>
      <c r="O60" s="2" t="s">
        <v>24</v>
      </c>
      <c r="P60" s="2" t="s">
        <v>6</v>
      </c>
    </row>
    <row r="61" spans="2:16" ht="90" customHeight="1" x14ac:dyDescent="0.25">
      <c r="B61" s="2"/>
      <c r="C61" s="2" t="s">
        <v>291</v>
      </c>
      <c r="D61" s="2" t="s">
        <v>4</v>
      </c>
      <c r="E61" s="2" t="s">
        <v>38</v>
      </c>
      <c r="F61" s="2" t="s">
        <v>97</v>
      </c>
      <c r="G61" s="2" t="s">
        <v>293</v>
      </c>
      <c r="H61" s="2" t="s">
        <v>294</v>
      </c>
      <c r="I61" s="21" t="s">
        <v>17</v>
      </c>
      <c r="J61" s="24">
        <v>328</v>
      </c>
      <c r="K61" s="31">
        <v>350</v>
      </c>
      <c r="L61" s="32">
        <f t="shared" si="1"/>
        <v>114800</v>
      </c>
      <c r="M61" s="27" t="s">
        <v>290</v>
      </c>
      <c r="N61" s="2" t="s">
        <v>292</v>
      </c>
      <c r="O61" s="2" t="s">
        <v>24</v>
      </c>
      <c r="P61" s="2" t="s">
        <v>295</v>
      </c>
    </row>
    <row r="62" spans="2:16" ht="90" customHeight="1" x14ac:dyDescent="0.25">
      <c r="B62" s="2"/>
      <c r="C62" s="2" t="s">
        <v>297</v>
      </c>
      <c r="D62" s="2" t="s">
        <v>4</v>
      </c>
      <c r="E62" s="2" t="s">
        <v>38</v>
      </c>
      <c r="F62" s="2" t="s">
        <v>97</v>
      </c>
      <c r="G62" s="2" t="s">
        <v>299</v>
      </c>
      <c r="H62" s="2" t="s">
        <v>300</v>
      </c>
      <c r="I62" s="21" t="s">
        <v>17</v>
      </c>
      <c r="J62" s="24">
        <v>288</v>
      </c>
      <c r="K62" s="31">
        <v>350</v>
      </c>
      <c r="L62" s="32">
        <f t="shared" si="1"/>
        <v>100800</v>
      </c>
      <c r="M62" s="27" t="s">
        <v>296</v>
      </c>
      <c r="N62" s="2" t="s">
        <v>298</v>
      </c>
      <c r="O62" s="2" t="s">
        <v>24</v>
      </c>
      <c r="P62" s="2" t="s">
        <v>295</v>
      </c>
    </row>
    <row r="63" spans="2:16" ht="90" customHeight="1" x14ac:dyDescent="0.25">
      <c r="B63" s="2"/>
      <c r="C63" s="2" t="s">
        <v>302</v>
      </c>
      <c r="D63" s="2" t="s">
        <v>4</v>
      </c>
      <c r="E63" s="2" t="s">
        <v>38</v>
      </c>
      <c r="F63" s="2" t="s">
        <v>97</v>
      </c>
      <c r="G63" s="2" t="s">
        <v>304</v>
      </c>
      <c r="H63" s="2" t="s">
        <v>305</v>
      </c>
      <c r="I63" s="21" t="s">
        <v>17</v>
      </c>
      <c r="J63" s="24">
        <v>50</v>
      </c>
      <c r="K63" s="31">
        <v>325</v>
      </c>
      <c r="L63" s="32">
        <f t="shared" si="1"/>
        <v>16250</v>
      </c>
      <c r="M63" s="27" t="s">
        <v>301</v>
      </c>
      <c r="N63" s="2" t="s">
        <v>303</v>
      </c>
      <c r="O63" s="2" t="s">
        <v>18</v>
      </c>
      <c r="P63" s="2" t="s">
        <v>306</v>
      </c>
    </row>
    <row r="64" spans="2:16" ht="90" customHeight="1" x14ac:dyDescent="0.25">
      <c r="B64" s="2"/>
      <c r="C64" s="2" t="s">
        <v>308</v>
      </c>
      <c r="D64" s="2" t="s">
        <v>4</v>
      </c>
      <c r="E64" s="2" t="s">
        <v>38</v>
      </c>
      <c r="F64" s="2" t="s">
        <v>97</v>
      </c>
      <c r="G64" s="2" t="s">
        <v>310</v>
      </c>
      <c r="H64" s="2" t="s">
        <v>85</v>
      </c>
      <c r="I64" s="21" t="s">
        <v>17</v>
      </c>
      <c r="J64" s="24">
        <v>50</v>
      </c>
      <c r="K64" s="31">
        <v>325</v>
      </c>
      <c r="L64" s="32">
        <f t="shared" si="1"/>
        <v>16250</v>
      </c>
      <c r="M64" s="27" t="s">
        <v>307</v>
      </c>
      <c r="N64" s="2" t="s">
        <v>309</v>
      </c>
      <c r="O64" s="2" t="s">
        <v>46</v>
      </c>
      <c r="P64" s="2" t="s">
        <v>37</v>
      </c>
    </row>
    <row r="65" spans="2:16" ht="90" customHeight="1" x14ac:dyDescent="0.25">
      <c r="B65" s="2"/>
      <c r="C65" s="2" t="s">
        <v>312</v>
      </c>
      <c r="D65" s="2" t="s">
        <v>4</v>
      </c>
      <c r="E65" s="2" t="s">
        <v>38</v>
      </c>
      <c r="F65" s="2" t="s">
        <v>97</v>
      </c>
      <c r="G65" s="2" t="s">
        <v>314</v>
      </c>
      <c r="H65" s="2" t="s">
        <v>23</v>
      </c>
      <c r="I65" s="21" t="s">
        <v>17</v>
      </c>
      <c r="J65" s="24">
        <v>18</v>
      </c>
      <c r="K65" s="31">
        <v>350</v>
      </c>
      <c r="L65" s="32">
        <f t="shared" si="1"/>
        <v>6300</v>
      </c>
      <c r="M65" s="27" t="s">
        <v>311</v>
      </c>
      <c r="N65" s="2" t="s">
        <v>313</v>
      </c>
      <c r="O65" s="2" t="s">
        <v>44</v>
      </c>
      <c r="P65" s="2" t="s">
        <v>315</v>
      </c>
    </row>
    <row r="66" spans="2:16" ht="90" customHeight="1" x14ac:dyDescent="0.25">
      <c r="B66" s="2"/>
      <c r="C66" s="2" t="s">
        <v>317</v>
      </c>
      <c r="D66" s="2" t="s">
        <v>4</v>
      </c>
      <c r="E66" s="2" t="s">
        <v>38</v>
      </c>
      <c r="F66" s="2" t="s">
        <v>97</v>
      </c>
      <c r="G66" s="2" t="s">
        <v>319</v>
      </c>
      <c r="H66" s="2" t="s">
        <v>5</v>
      </c>
      <c r="I66" s="21" t="s">
        <v>17</v>
      </c>
      <c r="J66" s="24">
        <v>701</v>
      </c>
      <c r="K66" s="31">
        <v>395</v>
      </c>
      <c r="L66" s="32">
        <f t="shared" si="1"/>
        <v>276895</v>
      </c>
      <c r="M66" s="27" t="s">
        <v>316</v>
      </c>
      <c r="N66" s="2" t="s">
        <v>318</v>
      </c>
      <c r="O66" s="2" t="s">
        <v>13</v>
      </c>
      <c r="P66" s="2" t="s">
        <v>6</v>
      </c>
    </row>
    <row r="67" spans="2:16" ht="90" customHeight="1" x14ac:dyDescent="0.25">
      <c r="B67" s="2"/>
      <c r="C67" s="2" t="s">
        <v>321</v>
      </c>
      <c r="D67" s="2" t="s">
        <v>4</v>
      </c>
      <c r="E67" s="2" t="s">
        <v>38</v>
      </c>
      <c r="F67" s="2" t="s">
        <v>97</v>
      </c>
      <c r="G67" s="2" t="s">
        <v>323</v>
      </c>
      <c r="H67" s="2" t="s">
        <v>15</v>
      </c>
      <c r="I67" s="21" t="s">
        <v>17</v>
      </c>
      <c r="J67" s="24">
        <v>46</v>
      </c>
      <c r="K67" s="31">
        <v>395</v>
      </c>
      <c r="L67" s="32">
        <f t="shared" ref="L67:L98" si="2">J67*K67</f>
        <v>18170</v>
      </c>
      <c r="M67" s="27" t="s">
        <v>320</v>
      </c>
      <c r="N67" s="2" t="s">
        <v>322</v>
      </c>
      <c r="O67" s="2" t="s">
        <v>13</v>
      </c>
      <c r="P67" s="2" t="s">
        <v>125</v>
      </c>
    </row>
    <row r="68" spans="2:16" ht="90" customHeight="1" x14ac:dyDescent="0.25">
      <c r="B68" s="2"/>
      <c r="C68" s="2" t="s">
        <v>326</v>
      </c>
      <c r="D68" s="2" t="s">
        <v>4</v>
      </c>
      <c r="E68" s="2" t="s">
        <v>38</v>
      </c>
      <c r="F68" s="2" t="s">
        <v>324</v>
      </c>
      <c r="G68" s="2" t="s">
        <v>328</v>
      </c>
      <c r="H68" s="2" t="s">
        <v>165</v>
      </c>
      <c r="I68" s="21" t="s">
        <v>17</v>
      </c>
      <c r="J68" s="24">
        <v>2</v>
      </c>
      <c r="K68" s="31">
        <v>350</v>
      </c>
      <c r="L68" s="32">
        <f t="shared" si="2"/>
        <v>700</v>
      </c>
      <c r="M68" s="27" t="s">
        <v>325</v>
      </c>
      <c r="N68" s="2" t="s">
        <v>327</v>
      </c>
      <c r="O68" s="2" t="s">
        <v>8</v>
      </c>
      <c r="P68" s="2" t="s">
        <v>329</v>
      </c>
    </row>
    <row r="69" spans="2:16" ht="90" customHeight="1" x14ac:dyDescent="0.25">
      <c r="B69" s="2"/>
      <c r="C69" s="2" t="s">
        <v>332</v>
      </c>
      <c r="D69" s="2" t="s">
        <v>4</v>
      </c>
      <c r="E69" s="2" t="s">
        <v>38</v>
      </c>
      <c r="F69" s="2" t="s">
        <v>330</v>
      </c>
      <c r="G69" s="2" t="s">
        <v>334</v>
      </c>
      <c r="H69" s="2" t="s">
        <v>23</v>
      </c>
      <c r="I69" s="21" t="s">
        <v>17</v>
      </c>
      <c r="J69" s="24">
        <v>926</v>
      </c>
      <c r="K69" s="31">
        <v>495</v>
      </c>
      <c r="L69" s="32">
        <f t="shared" si="2"/>
        <v>458370</v>
      </c>
      <c r="M69" s="27" t="s">
        <v>331</v>
      </c>
      <c r="N69" s="2" t="s">
        <v>333</v>
      </c>
      <c r="O69" s="2" t="s">
        <v>24</v>
      </c>
      <c r="P69" s="2" t="s">
        <v>6</v>
      </c>
    </row>
    <row r="70" spans="2:16" ht="90" customHeight="1" x14ac:dyDescent="0.25">
      <c r="B70" s="2"/>
      <c r="C70" s="2" t="s">
        <v>336</v>
      </c>
      <c r="D70" s="2" t="s">
        <v>4</v>
      </c>
      <c r="E70" s="2" t="s">
        <v>38</v>
      </c>
      <c r="F70" s="2" t="s">
        <v>330</v>
      </c>
      <c r="G70" s="2" t="s">
        <v>338</v>
      </c>
      <c r="H70" s="2" t="s">
        <v>35</v>
      </c>
      <c r="I70" s="21" t="s">
        <v>17</v>
      </c>
      <c r="J70" s="24">
        <v>267</v>
      </c>
      <c r="K70" s="31">
        <v>495</v>
      </c>
      <c r="L70" s="32">
        <f t="shared" si="2"/>
        <v>132165</v>
      </c>
      <c r="M70" s="27" t="s">
        <v>335</v>
      </c>
      <c r="N70" s="2" t="s">
        <v>337</v>
      </c>
      <c r="O70" s="2" t="s">
        <v>44</v>
      </c>
      <c r="P70" s="2" t="s">
        <v>36</v>
      </c>
    </row>
    <row r="71" spans="2:16" ht="90" customHeight="1" x14ac:dyDescent="0.25">
      <c r="B71" s="2"/>
      <c r="C71" s="2" t="s">
        <v>340</v>
      </c>
      <c r="D71" s="2" t="s">
        <v>4</v>
      </c>
      <c r="E71" s="2" t="s">
        <v>38</v>
      </c>
      <c r="F71" s="2" t="s">
        <v>330</v>
      </c>
      <c r="G71" s="2" t="s">
        <v>31</v>
      </c>
      <c r="H71" s="2" t="s">
        <v>5</v>
      </c>
      <c r="I71" s="21" t="s">
        <v>17</v>
      </c>
      <c r="J71" s="24">
        <v>300</v>
      </c>
      <c r="K71" s="31">
        <v>295</v>
      </c>
      <c r="L71" s="32">
        <f t="shared" si="2"/>
        <v>88500</v>
      </c>
      <c r="M71" s="27" t="s">
        <v>339</v>
      </c>
      <c r="N71" s="2" t="s">
        <v>341</v>
      </c>
      <c r="O71" s="2" t="s">
        <v>24</v>
      </c>
      <c r="P71" s="2" t="s">
        <v>36</v>
      </c>
    </row>
    <row r="72" spans="2:16" ht="90" customHeight="1" x14ac:dyDescent="0.25">
      <c r="B72" s="2"/>
      <c r="C72" s="2" t="s">
        <v>344</v>
      </c>
      <c r="D72" s="2" t="s">
        <v>4</v>
      </c>
      <c r="E72" s="2" t="s">
        <v>38</v>
      </c>
      <c r="F72" s="2" t="s">
        <v>342</v>
      </c>
      <c r="G72" s="2" t="s">
        <v>346</v>
      </c>
      <c r="H72" s="2" t="s">
        <v>5</v>
      </c>
      <c r="I72" s="21" t="s">
        <v>17</v>
      </c>
      <c r="J72" s="24">
        <v>15</v>
      </c>
      <c r="K72" s="31">
        <v>195</v>
      </c>
      <c r="L72" s="32">
        <f t="shared" si="2"/>
        <v>2925</v>
      </c>
      <c r="M72" s="27" t="s">
        <v>343</v>
      </c>
      <c r="N72" s="2" t="s">
        <v>345</v>
      </c>
      <c r="O72" s="2" t="s">
        <v>44</v>
      </c>
      <c r="P72" s="2" t="s">
        <v>45</v>
      </c>
    </row>
    <row r="73" spans="2:16" ht="90" customHeight="1" x14ac:dyDescent="0.25">
      <c r="B73" s="2"/>
      <c r="C73" s="2" t="s">
        <v>348</v>
      </c>
      <c r="D73" s="2" t="s">
        <v>4</v>
      </c>
      <c r="E73" s="2" t="s">
        <v>38</v>
      </c>
      <c r="F73" s="2" t="s">
        <v>342</v>
      </c>
      <c r="G73" s="2" t="s">
        <v>350</v>
      </c>
      <c r="H73" s="2" t="s">
        <v>5</v>
      </c>
      <c r="I73" s="21" t="s">
        <v>17</v>
      </c>
      <c r="J73" s="24">
        <v>18</v>
      </c>
      <c r="K73" s="31">
        <v>330</v>
      </c>
      <c r="L73" s="32">
        <f t="shared" si="2"/>
        <v>5940</v>
      </c>
      <c r="M73" s="27" t="s">
        <v>347</v>
      </c>
      <c r="N73" s="2" t="s">
        <v>349</v>
      </c>
      <c r="O73" s="2" t="s">
        <v>13</v>
      </c>
      <c r="P73" s="2" t="s">
        <v>142</v>
      </c>
    </row>
    <row r="74" spans="2:16" ht="90" customHeight="1" x14ac:dyDescent="0.25">
      <c r="B74" s="2"/>
      <c r="C74" s="2" t="s">
        <v>352</v>
      </c>
      <c r="D74" s="2" t="s">
        <v>4</v>
      </c>
      <c r="E74" s="2" t="s">
        <v>38</v>
      </c>
      <c r="F74" s="2" t="s">
        <v>342</v>
      </c>
      <c r="G74" s="2" t="s">
        <v>31</v>
      </c>
      <c r="H74" s="2" t="s">
        <v>76</v>
      </c>
      <c r="I74" s="21" t="s">
        <v>17</v>
      </c>
      <c r="J74" s="24">
        <v>1598</v>
      </c>
      <c r="K74" s="31">
        <v>350</v>
      </c>
      <c r="L74" s="32">
        <f t="shared" si="2"/>
        <v>559300</v>
      </c>
      <c r="M74" s="27" t="s">
        <v>351</v>
      </c>
      <c r="N74" s="2" t="s">
        <v>353</v>
      </c>
      <c r="O74" s="2" t="s">
        <v>24</v>
      </c>
      <c r="P74" s="2" t="s">
        <v>354</v>
      </c>
    </row>
    <row r="75" spans="2:16" ht="90" customHeight="1" x14ac:dyDescent="0.25">
      <c r="B75" s="2"/>
      <c r="C75" s="2" t="s">
        <v>356</v>
      </c>
      <c r="D75" s="2" t="s">
        <v>4</v>
      </c>
      <c r="E75" s="2" t="s">
        <v>38</v>
      </c>
      <c r="F75" s="2" t="s">
        <v>342</v>
      </c>
      <c r="G75" s="2" t="s">
        <v>358</v>
      </c>
      <c r="H75" s="2" t="s">
        <v>165</v>
      </c>
      <c r="I75" s="21" t="s">
        <v>17</v>
      </c>
      <c r="J75" s="24">
        <v>131</v>
      </c>
      <c r="K75" s="31">
        <v>375</v>
      </c>
      <c r="L75" s="32">
        <f t="shared" si="2"/>
        <v>49125</v>
      </c>
      <c r="M75" s="27" t="s">
        <v>355</v>
      </c>
      <c r="N75" s="2" t="s">
        <v>357</v>
      </c>
      <c r="O75" s="2" t="s">
        <v>24</v>
      </c>
      <c r="P75" s="2" t="s">
        <v>30</v>
      </c>
    </row>
    <row r="76" spans="2:16" ht="90" customHeight="1" x14ac:dyDescent="0.25">
      <c r="B76" s="2"/>
      <c r="C76" s="2" t="s">
        <v>360</v>
      </c>
      <c r="D76" s="2" t="s">
        <v>4</v>
      </c>
      <c r="E76" s="2" t="s">
        <v>38</v>
      </c>
      <c r="F76" s="2" t="s">
        <v>342</v>
      </c>
      <c r="G76" s="2" t="s">
        <v>358</v>
      </c>
      <c r="H76" s="2" t="s">
        <v>362</v>
      </c>
      <c r="I76" s="21" t="s">
        <v>17</v>
      </c>
      <c r="J76" s="24">
        <v>8</v>
      </c>
      <c r="K76" s="31">
        <v>375</v>
      </c>
      <c r="L76" s="32">
        <f t="shared" si="2"/>
        <v>3000</v>
      </c>
      <c r="M76" s="27" t="s">
        <v>359</v>
      </c>
      <c r="N76" s="2" t="s">
        <v>361</v>
      </c>
      <c r="O76" s="2" t="s">
        <v>24</v>
      </c>
      <c r="P76" s="2" t="s">
        <v>47</v>
      </c>
    </row>
    <row r="77" spans="2:16" ht="90" customHeight="1" x14ac:dyDescent="0.25">
      <c r="B77" s="2"/>
      <c r="C77" s="2" t="s">
        <v>364</v>
      </c>
      <c r="D77" s="2" t="s">
        <v>4</v>
      </c>
      <c r="E77" s="2" t="s">
        <v>38</v>
      </c>
      <c r="F77" s="2" t="s">
        <v>342</v>
      </c>
      <c r="G77" s="2" t="s">
        <v>366</v>
      </c>
      <c r="H77" s="2" t="s">
        <v>35</v>
      </c>
      <c r="I77" s="21" t="s">
        <v>17</v>
      </c>
      <c r="J77" s="24">
        <v>22</v>
      </c>
      <c r="K77" s="31">
        <v>525</v>
      </c>
      <c r="L77" s="32">
        <f t="shared" si="2"/>
        <v>11550</v>
      </c>
      <c r="M77" s="27" t="s">
        <v>363</v>
      </c>
      <c r="N77" s="2" t="s">
        <v>365</v>
      </c>
      <c r="O77" s="2" t="s">
        <v>24</v>
      </c>
      <c r="P77" s="2" t="s">
        <v>36</v>
      </c>
    </row>
    <row r="78" spans="2:16" ht="90" customHeight="1" x14ac:dyDescent="0.25">
      <c r="B78" s="2"/>
      <c r="C78" s="2" t="s">
        <v>368</v>
      </c>
      <c r="D78" s="2" t="s">
        <v>4</v>
      </c>
      <c r="E78" s="2" t="s">
        <v>38</v>
      </c>
      <c r="F78" s="2" t="s">
        <v>342</v>
      </c>
      <c r="G78" s="2" t="s">
        <v>370</v>
      </c>
      <c r="H78" s="2" t="s">
        <v>371</v>
      </c>
      <c r="I78" s="21" t="s">
        <v>17</v>
      </c>
      <c r="J78" s="24">
        <v>12</v>
      </c>
      <c r="K78" s="31">
        <v>425</v>
      </c>
      <c r="L78" s="32">
        <f t="shared" si="2"/>
        <v>5100</v>
      </c>
      <c r="M78" s="27" t="s">
        <v>367</v>
      </c>
      <c r="N78" s="2" t="s">
        <v>369</v>
      </c>
      <c r="O78" s="2" t="s">
        <v>24</v>
      </c>
      <c r="P78" s="2" t="s">
        <v>30</v>
      </c>
    </row>
    <row r="79" spans="2:16" ht="90" customHeight="1" thickBot="1" x14ac:dyDescent="0.3">
      <c r="B79" s="17"/>
      <c r="C79" s="17" t="s">
        <v>373</v>
      </c>
      <c r="D79" s="17" t="s">
        <v>4</v>
      </c>
      <c r="E79" s="17" t="s">
        <v>38</v>
      </c>
      <c r="F79" s="17" t="s">
        <v>342</v>
      </c>
      <c r="G79" s="17" t="s">
        <v>375</v>
      </c>
      <c r="H79" s="17" t="s">
        <v>376</v>
      </c>
      <c r="I79" s="22" t="s">
        <v>17</v>
      </c>
      <c r="J79" s="25">
        <v>266</v>
      </c>
      <c r="K79" s="33">
        <v>425</v>
      </c>
      <c r="L79" s="34">
        <f t="shared" si="2"/>
        <v>113050</v>
      </c>
      <c r="M79" s="28" t="s">
        <v>372</v>
      </c>
      <c r="N79" s="17" t="s">
        <v>374</v>
      </c>
      <c r="O79" s="17" t="s">
        <v>24</v>
      </c>
      <c r="P79" s="17" t="s">
        <v>377</v>
      </c>
    </row>
    <row r="80" spans="2:16" ht="27.75" thickBot="1" x14ac:dyDescent="0.3">
      <c r="B80" s="35" t="s">
        <v>389</v>
      </c>
      <c r="C80" s="36"/>
      <c r="D80" s="36"/>
      <c r="E80" s="36"/>
      <c r="F80" s="36"/>
      <c r="G80" s="36"/>
      <c r="H80" s="36"/>
      <c r="I80" s="36"/>
      <c r="J80" s="14">
        <f>SUM(J3:J79)</f>
        <v>19652</v>
      </c>
      <c r="K80" s="15">
        <f>L80/J80</f>
        <v>373.13140087522896</v>
      </c>
      <c r="L80" s="16">
        <f>SUM(L3:L79)</f>
        <v>7332778.29</v>
      </c>
      <c r="M80" s="18"/>
      <c r="N80" s="18"/>
      <c r="O80" s="18"/>
      <c r="P80" s="19"/>
    </row>
    <row r="82" spans="11:11" x14ac:dyDescent="0.25">
      <c r="K82" s="13"/>
    </row>
    <row r="83" spans="11:11" x14ac:dyDescent="0.25">
      <c r="K83" s="13"/>
    </row>
  </sheetData>
  <mergeCells count="2">
    <mergeCell ref="B80:I80"/>
    <mergeCell ref="B1:P1"/>
  </mergeCells>
  <pageMargins left="0.19685039370078741" right="0.19685039370078741" top="0.39370078740157483" bottom="0.39370078740157483" header="0" footer="0"/>
  <pageSetup paperSize="9" scale="64" fitToHeight="1000" orientation="landscape" r:id="rId1"/>
  <headerFooter scaleWithDoc="0" alignWithMargins="0">
    <oddHeader>&amp;A</oddHeader>
    <oddFooter>Page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MICHAEL  KORS  BAGS</vt:lpstr>
      <vt:lpstr>'MICHAEL  KORS  BAGS'!Print_Titles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2026-08-28T07:52:16Z</dcterms:modified>
</cp:coreProperties>
</file>